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700" tabRatio="883"/>
  </bookViews>
  <sheets>
    <sheet name="Главная" sheetId="1" r:id="rId1"/>
    <sheet name="1 сектор" sheetId="2" r:id="rId2"/>
    <sheet name="2 сектор" sheetId="5" r:id="rId3"/>
    <sheet name="3 сектор" sheetId="8" r:id="rId4"/>
    <sheet name="4 сектор" sheetId="10" r:id="rId5"/>
  </sheets>
  <definedNames>
    <definedName name="_xlnm.Print_Area" localSheetId="1">'1 сектор'!$A$1:$G$84</definedName>
    <definedName name="_xlnm.Print_Area" localSheetId="4">'4 сектор'!$B$30:$F$69</definedName>
    <definedName name="_xlnm.Print_Area" localSheetId="0">Главная!$A$2:$G$24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4" i="5" l="1"/>
  <c r="E69" i="10"/>
  <c r="E6" i="1" s="1"/>
  <c r="E7" i="1" s="1"/>
  <c r="E82" i="8"/>
  <c r="B25" i="8" s="1"/>
  <c r="B28" i="10" l="1"/>
  <c r="B24" i="2"/>
  <c r="B24" i="5" l="1"/>
</calcChain>
</file>

<file path=xl/sharedStrings.xml><?xml version="1.0" encoding="utf-8"?>
<sst xmlns="http://schemas.openxmlformats.org/spreadsheetml/2006/main" count="368" uniqueCount="201">
  <si>
    <t>Районы размещения</t>
  </si>
  <si>
    <t>Центр</t>
  </si>
  <si>
    <t>На Главную</t>
  </si>
  <si>
    <t>№ п/п</t>
  </si>
  <si>
    <t>Улица</t>
  </si>
  <si>
    <t>№ дома</t>
  </si>
  <si>
    <t>Кол-во лифтов</t>
  </si>
  <si>
    <t>Примечание</t>
  </si>
  <si>
    <t>Ватутина</t>
  </si>
  <si>
    <t>Ветеранов труда</t>
  </si>
  <si>
    <t>Газовиков</t>
  </si>
  <si>
    <t>28А</t>
  </si>
  <si>
    <t>Заречный</t>
  </si>
  <si>
    <t xml:space="preserve">Заречный </t>
  </si>
  <si>
    <t xml:space="preserve">Магаданская </t>
  </si>
  <si>
    <t xml:space="preserve">Малиновского </t>
  </si>
  <si>
    <t>6а</t>
  </si>
  <si>
    <t>6а к1</t>
  </si>
  <si>
    <t>Муравленко</t>
  </si>
  <si>
    <t>15А</t>
  </si>
  <si>
    <t>Солнечный</t>
  </si>
  <si>
    <t>Тимуровцев</t>
  </si>
  <si>
    <t>32А</t>
  </si>
  <si>
    <t>Шишкова</t>
  </si>
  <si>
    <t>84</t>
  </si>
  <si>
    <t>Щербакова</t>
  </si>
  <si>
    <t>86А</t>
  </si>
  <si>
    <t>96А</t>
  </si>
  <si>
    <t>142 кор.1</t>
  </si>
  <si>
    <t>142 кор.2</t>
  </si>
  <si>
    <t>142 кор.3</t>
  </si>
  <si>
    <t>150/2</t>
  </si>
  <si>
    <t>50 лет Октября</t>
  </si>
  <si>
    <t>1а</t>
  </si>
  <si>
    <t>3 корп.1</t>
  </si>
  <si>
    <t>Белинского</t>
  </si>
  <si>
    <t>Военная</t>
  </si>
  <si>
    <t>Вокзальная</t>
  </si>
  <si>
    <t>1 кор.3</t>
  </si>
  <si>
    <t>Восстания</t>
  </si>
  <si>
    <t>Л.Толстого</t>
  </si>
  <si>
    <t>Ленина</t>
  </si>
  <si>
    <t>81</t>
  </si>
  <si>
    <t>83</t>
  </si>
  <si>
    <t>М.Горького</t>
  </si>
  <si>
    <t>30</t>
  </si>
  <si>
    <t>Московский тракт</t>
  </si>
  <si>
    <t>Немцова</t>
  </si>
  <si>
    <t>Осипенко</t>
  </si>
  <si>
    <t>39 А</t>
  </si>
  <si>
    <t>84А</t>
  </si>
  <si>
    <t xml:space="preserve">Первомайская </t>
  </si>
  <si>
    <t>Почтовая</t>
  </si>
  <si>
    <t>Пролетарская</t>
  </si>
  <si>
    <t>Профсоюзная</t>
  </si>
  <si>
    <t>5А</t>
  </si>
  <si>
    <t>Республики</t>
  </si>
  <si>
    <t>С.Ковалевской</t>
  </si>
  <si>
    <t>Свердлова</t>
  </si>
  <si>
    <t>Смоленская</t>
  </si>
  <si>
    <t>Сургутская</t>
  </si>
  <si>
    <t>Таврическая</t>
  </si>
  <si>
    <t>Циолковского</t>
  </si>
  <si>
    <t>7 кор1</t>
  </si>
  <si>
    <t>7 кор2</t>
  </si>
  <si>
    <t>Челюскинцев</t>
  </si>
  <si>
    <t>Ялуторовская</t>
  </si>
  <si>
    <t>29</t>
  </si>
  <si>
    <t>Ямская</t>
  </si>
  <si>
    <t>71 А</t>
  </si>
  <si>
    <t>74 кор.2</t>
  </si>
  <si>
    <t xml:space="preserve">Воровского </t>
  </si>
  <si>
    <t xml:space="preserve">Елизарова </t>
  </si>
  <si>
    <t>Елизарова</t>
  </si>
  <si>
    <t xml:space="preserve">Киевская </t>
  </si>
  <si>
    <t>74 А</t>
  </si>
  <si>
    <t>Котовского</t>
  </si>
  <si>
    <t>52А</t>
  </si>
  <si>
    <t>М. Горького</t>
  </si>
  <si>
    <t>10 кор.1</t>
  </si>
  <si>
    <t>Малыгина</t>
  </si>
  <si>
    <t>4 кор.1</t>
  </si>
  <si>
    <t>Мельникайте</t>
  </si>
  <si>
    <t xml:space="preserve">Мельникайте </t>
  </si>
  <si>
    <t>44к2</t>
  </si>
  <si>
    <t>48а</t>
  </si>
  <si>
    <t>Мельничная</t>
  </si>
  <si>
    <t>87</t>
  </si>
  <si>
    <t>Пржевальского</t>
  </si>
  <si>
    <t>35/2</t>
  </si>
  <si>
    <t>94</t>
  </si>
  <si>
    <t>155 Б</t>
  </si>
  <si>
    <t>213а</t>
  </si>
  <si>
    <t>Рижская</t>
  </si>
  <si>
    <t>56а</t>
  </si>
  <si>
    <t>С.Щедрина</t>
  </si>
  <si>
    <t>59 кор.1</t>
  </si>
  <si>
    <t>Фабричная</t>
  </si>
  <si>
    <t>Харьковская</t>
  </si>
  <si>
    <t>54а</t>
  </si>
  <si>
    <t>57к2</t>
  </si>
  <si>
    <t>57к3</t>
  </si>
  <si>
    <t>59А</t>
  </si>
  <si>
    <t>59к2</t>
  </si>
  <si>
    <t>59к3</t>
  </si>
  <si>
    <t>59к4</t>
  </si>
  <si>
    <t>Холодильная</t>
  </si>
  <si>
    <t>116</t>
  </si>
  <si>
    <t>118</t>
  </si>
  <si>
    <t>Энергетиков</t>
  </si>
  <si>
    <t>24</t>
  </si>
  <si>
    <t>45а</t>
  </si>
  <si>
    <t xml:space="preserve">30 лет Победы </t>
  </si>
  <si>
    <t>В.Гнаровской</t>
  </si>
  <si>
    <t>8к1</t>
  </si>
  <si>
    <t>Демьяна Бедного</t>
  </si>
  <si>
    <t>179к1</t>
  </si>
  <si>
    <t>Новосибирская</t>
  </si>
  <si>
    <t>Пермякова</t>
  </si>
  <si>
    <t>Ставропольская</t>
  </si>
  <si>
    <t>Транспортная</t>
  </si>
  <si>
    <t>Чаплина</t>
  </si>
  <si>
    <t>Широтная</t>
  </si>
  <si>
    <t>Талинская</t>
  </si>
  <si>
    <t>7 кор.1</t>
  </si>
  <si>
    <t xml:space="preserve">Широтная </t>
  </si>
  <si>
    <t>1 сектор</t>
  </si>
  <si>
    <t>2 сектор</t>
  </si>
  <si>
    <t>3 сектор</t>
  </si>
  <si>
    <t>4 сектор</t>
  </si>
  <si>
    <t>1 сектор   стоимость размещения</t>
  </si>
  <si>
    <t>2 сектор  стоимость размещения</t>
  </si>
  <si>
    <t xml:space="preserve">Стоимость размещения </t>
  </si>
  <si>
    <t>Размер рекламного модуля</t>
  </si>
  <si>
    <t>95*64 мм ( А7)</t>
  </si>
  <si>
    <t>95*131 мм (А6)</t>
  </si>
  <si>
    <t>193*131 мм (А5)</t>
  </si>
  <si>
    <t>193*265 мм (А4)</t>
  </si>
  <si>
    <t>389*265 мм  (А3)</t>
  </si>
  <si>
    <t>Период размещения: 1 (один) календарный месяц</t>
  </si>
  <si>
    <t xml:space="preserve">Замена изображений в секторах: </t>
  </si>
  <si>
    <t>А7</t>
  </si>
  <si>
    <t>А6</t>
  </si>
  <si>
    <t>А5</t>
  </si>
  <si>
    <t>А4</t>
  </si>
  <si>
    <t>А3</t>
  </si>
  <si>
    <t>11 к 1</t>
  </si>
  <si>
    <t xml:space="preserve"> </t>
  </si>
  <si>
    <t>(нет в 1)</t>
  </si>
  <si>
    <t>(в 4 нет)</t>
  </si>
  <si>
    <t xml:space="preserve">Логунова </t>
  </si>
  <si>
    <t>54А</t>
  </si>
  <si>
    <t>98 Б</t>
  </si>
  <si>
    <t>Судоремонтная</t>
  </si>
  <si>
    <t>34</t>
  </si>
  <si>
    <t>187 к2</t>
  </si>
  <si>
    <t>187 к3</t>
  </si>
  <si>
    <t>Б. Щербины</t>
  </si>
  <si>
    <t>Червишевский и Московский тракты+Микрорайоны</t>
  </si>
  <si>
    <t>СКИДКИ предоставляются индивидуально</t>
  </si>
  <si>
    <t>79А</t>
  </si>
  <si>
    <t xml:space="preserve">Малышева </t>
  </si>
  <si>
    <t>24 к1</t>
  </si>
  <si>
    <t>Ермака</t>
  </si>
  <si>
    <t>Беляева</t>
  </si>
  <si>
    <t>37 к1</t>
  </si>
  <si>
    <t>Газопромысловая</t>
  </si>
  <si>
    <t>Маршала Захарова</t>
  </si>
  <si>
    <t>11 к3</t>
  </si>
  <si>
    <t>Блюхера</t>
  </si>
  <si>
    <t>2 к1</t>
  </si>
  <si>
    <t xml:space="preserve">Судоремонтная </t>
  </si>
  <si>
    <t>28 к1</t>
  </si>
  <si>
    <t>3 сектор стоимость размещения</t>
  </si>
  <si>
    <t>4 сектор стоимость размещения</t>
  </si>
  <si>
    <t>96 к3</t>
  </si>
  <si>
    <t xml:space="preserve">Депутатская </t>
  </si>
  <si>
    <t>Комсомольская</t>
  </si>
  <si>
    <t>Самарцева</t>
  </si>
  <si>
    <t>в 6 нет</t>
  </si>
  <si>
    <t>2,3,4,5 л</t>
  </si>
  <si>
    <t>Заречные микрорайоны+Мыс</t>
  </si>
  <si>
    <t>Дом Обороны+Исторический центр</t>
  </si>
  <si>
    <t>Олимпийская</t>
  </si>
  <si>
    <t>6А</t>
  </si>
  <si>
    <t xml:space="preserve">Магнитогорская </t>
  </si>
  <si>
    <t xml:space="preserve">Котельщиков </t>
  </si>
  <si>
    <t>Коммунаров</t>
  </si>
  <si>
    <t xml:space="preserve">Минская </t>
  </si>
  <si>
    <t>3с</t>
  </si>
  <si>
    <t>2 к8</t>
  </si>
  <si>
    <t>2 к9</t>
  </si>
  <si>
    <t>2 к10</t>
  </si>
  <si>
    <t>2 к7</t>
  </si>
  <si>
    <t>Сектор</t>
  </si>
  <si>
    <t xml:space="preserve">Холодильная </t>
  </si>
  <si>
    <t>136</t>
  </si>
  <si>
    <t>№ 3,4 сектора - с 15 числа каждого месяца</t>
  </si>
  <si>
    <t>№ 1,2 сектора - с 1 числа каждого месяца</t>
  </si>
  <si>
    <t>Срок сдачи: за 5 рабочих дней</t>
  </si>
  <si>
    <t>Прайс от 26.02.21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</si>
</sst>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3"/>
      <color theme="3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1"/>
    </font>
    <font>
      <sz val="10"/>
      <color rgb="FF000000"/>
      <name val="Times New Roman"/>
      <family val="1"/>
      <charset val="204"/>
    </font>
    <font>
      <b/>
      <u/>
      <sz val="26"/>
      <color rgb="FFFF0000"/>
      <name val="Calibri"/>
      <family val="2"/>
      <charset val="204"/>
    </font>
    <font>
      <b/>
      <u/>
      <sz val="26"/>
      <color theme="3" tint="-0.249977111117893"/>
      <name val="Calibri"/>
      <family val="2"/>
      <charset val="204"/>
    </font>
    <font>
      <b/>
      <u/>
      <sz val="26"/>
      <color theme="4" tint="-0.249977111117893"/>
      <name val="Calibri"/>
      <family val="2"/>
      <charset val="204"/>
    </font>
    <font>
      <sz val="10"/>
      <color indexed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0" tint="-4.9989318521683403E-2"/>
      <name val="Calibri"/>
      <family val="2"/>
      <charset val="204"/>
      <scheme val="minor"/>
    </font>
    <font>
      <b/>
      <sz val="16"/>
      <color theme="0" tint="-4.9989318521683403E-2"/>
      <name val="Calibri"/>
      <family val="2"/>
      <charset val="204"/>
      <scheme val="minor"/>
    </font>
    <font>
      <b/>
      <sz val="22"/>
      <color theme="0" tint="-4.9989318521683403E-2"/>
      <name val="Calibri"/>
      <family val="2"/>
      <charset val="204"/>
      <scheme val="minor"/>
    </font>
    <font>
      <b/>
      <sz val="24"/>
      <color theme="0" tint="-4.9989318521683403E-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2" tint="-0.749992370372631"/>
      <name val="Calibri"/>
      <family val="2"/>
      <charset val="204"/>
      <scheme val="minor"/>
    </font>
    <font>
      <b/>
      <sz val="12"/>
      <color theme="2" tint="-0.89999084444715716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15"/>
      <color theme="2" tint="-0.749992370372631"/>
      <name val="Calibri"/>
      <family val="2"/>
      <charset val="204"/>
      <scheme val="minor"/>
    </font>
    <font>
      <b/>
      <u/>
      <sz val="16"/>
      <color theme="2" tint="-0.749992370372631"/>
      <name val="Calibri"/>
      <family val="2"/>
      <charset val="204"/>
    </font>
    <font>
      <b/>
      <sz val="11"/>
      <color theme="0"/>
      <name val="Times New Roman"/>
      <family val="1"/>
      <charset val="204"/>
    </font>
    <font>
      <b/>
      <sz val="24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6"/>
      <color theme="2" tint="-0.74999237037263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76CA8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4" tint="0.499984740745262"/>
      </top>
      <bottom/>
      <diagonal/>
    </border>
    <border>
      <left/>
      <right/>
      <top style="thick">
        <color theme="4" tint="0.499984740745262"/>
      </top>
      <bottom style="thin">
        <color indexed="64"/>
      </bottom>
      <diagonal/>
    </border>
    <border>
      <left style="thick">
        <color theme="4" tint="0.499984740745262"/>
      </left>
      <right style="thick">
        <color theme="4" tint="0.499984740745262"/>
      </right>
      <top style="thick">
        <color theme="4" tint="0.499984740745262"/>
      </top>
      <bottom style="thick">
        <color theme="4" tint="0.499984740745262"/>
      </bottom>
      <diagonal/>
    </border>
    <border>
      <left style="thick">
        <color theme="4" tint="0.499984740745262"/>
      </left>
      <right style="thick">
        <color theme="4" tint="0.499984740745262"/>
      </right>
      <top style="thick">
        <color theme="4" tint="0.499984740745262"/>
      </top>
      <bottom style="thick">
        <color theme="4"/>
      </bottom>
      <diagonal/>
    </border>
    <border>
      <left style="thick">
        <color theme="4" tint="0.499984740745262"/>
      </left>
      <right style="thick">
        <color theme="4" tint="0.499984740745262"/>
      </right>
      <top/>
      <bottom style="thick">
        <color theme="4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4" tint="0.499984740745262"/>
      </left>
      <right/>
      <top style="thick">
        <color theme="4" tint="0.499984740745262"/>
      </top>
      <bottom style="thick">
        <color theme="4" tint="0.499984740745262"/>
      </bottom>
      <diagonal/>
    </border>
    <border>
      <left/>
      <right/>
      <top style="thick">
        <color theme="4" tint="0.499984740745262"/>
      </top>
      <bottom style="thick">
        <color theme="4" tint="0.499984740745262"/>
      </bottom>
      <diagonal/>
    </border>
    <border>
      <left/>
      <right style="thick">
        <color theme="4" tint="0.499984740745262"/>
      </right>
      <top style="thick">
        <color theme="4" tint="0.499984740745262"/>
      </top>
      <bottom style="thick">
        <color theme="4" tint="0.499984740745262"/>
      </bottom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3" applyNumberFormat="0" applyFill="0" applyAlignment="0" applyProtection="0"/>
    <xf numFmtId="0" fontId="5" fillId="0" borderId="0"/>
    <xf numFmtId="0" fontId="7" fillId="0" borderId="0"/>
  </cellStyleXfs>
  <cellXfs count="111">
    <xf numFmtId="0" fontId="0" fillId="0" borderId="0" xfId="0"/>
    <xf numFmtId="0" fontId="0" fillId="0" borderId="0" xfId="0" applyBorder="1"/>
    <xf numFmtId="0" fontId="4" fillId="0" borderId="0" xfId="0" applyFont="1" applyBorder="1"/>
    <xf numFmtId="0" fontId="12" fillId="0" borderId="0" xfId="2" applyFont="1" applyAlignment="1" applyProtection="1"/>
    <xf numFmtId="0" fontId="13" fillId="0" borderId="0" xfId="2" applyFont="1" applyAlignment="1" applyProtection="1"/>
    <xf numFmtId="0" fontId="0" fillId="0" borderId="0" xfId="0" applyAlignment="1">
      <alignment horizontal="left"/>
    </xf>
    <xf numFmtId="0" fontId="26" fillId="0" borderId="1" xfId="1" applyFont="1" applyAlignment="1">
      <alignment horizontal="left" vertical="center"/>
    </xf>
    <xf numFmtId="0" fontId="17" fillId="0" borderId="0" xfId="0" applyFont="1" applyBorder="1"/>
    <xf numFmtId="0" fontId="24" fillId="0" borderId="4" xfId="0" applyFont="1" applyBorder="1"/>
    <xf numFmtId="0" fontId="24" fillId="0" borderId="4" xfId="0" applyFont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30" fillId="0" borderId="4" xfId="0" applyFont="1" applyBorder="1"/>
    <xf numFmtId="3" fontId="30" fillId="0" borderId="4" xfId="0" applyNumberFormat="1" applyFont="1" applyBorder="1" applyAlignment="1">
      <alignment horizontal="center"/>
    </xf>
    <xf numFmtId="0" fontId="30" fillId="0" borderId="4" xfId="0" applyFont="1" applyFill="1" applyBorder="1"/>
    <xf numFmtId="0" fontId="24" fillId="0" borderId="0" xfId="0" applyFont="1" applyFill="1" applyBorder="1"/>
    <xf numFmtId="0" fontId="24" fillId="0" borderId="0" xfId="0" applyFont="1" applyBorder="1"/>
    <xf numFmtId="0" fontId="22" fillId="0" borderId="0" xfId="0" applyFont="1" applyFill="1" applyBorder="1"/>
    <xf numFmtId="0" fontId="6" fillId="2" borderId="4" xfId="5" applyFont="1" applyFill="1" applyBorder="1" applyAlignment="1">
      <alignment horizontal="center" vertical="center" wrapText="1"/>
    </xf>
    <xf numFmtId="0" fontId="6" fillId="2" borderId="4" xfId="5" applyFont="1" applyFill="1" applyBorder="1" applyAlignment="1">
      <alignment horizontal="center" vertical="top" wrapText="1"/>
    </xf>
    <xf numFmtId="0" fontId="6" fillId="2" borderId="4" xfId="5" applyFont="1" applyFill="1" applyBorder="1" applyAlignment="1">
      <alignment horizontal="center"/>
    </xf>
    <xf numFmtId="0" fontId="0" fillId="2" borderId="0" xfId="0" applyFill="1"/>
    <xf numFmtId="0" fontId="6" fillId="2" borderId="4" xfId="5" applyNumberFormat="1" applyFont="1" applyFill="1" applyBorder="1" applyAlignment="1">
      <alignment horizontal="center"/>
    </xf>
    <xf numFmtId="0" fontId="8" fillId="2" borderId="4" xfId="5" applyFont="1" applyFill="1" applyBorder="1" applyAlignment="1">
      <alignment horizontal="center"/>
    </xf>
    <xf numFmtId="0" fontId="9" fillId="2" borderId="4" xfId="5" applyFont="1" applyFill="1" applyBorder="1" applyAlignment="1">
      <alignment horizontal="center"/>
    </xf>
    <xf numFmtId="1" fontId="9" fillId="2" borderId="4" xfId="5" applyNumberFormat="1" applyFont="1" applyFill="1" applyBorder="1" applyAlignment="1">
      <alignment horizontal="center"/>
    </xf>
    <xf numFmtId="0" fontId="8" fillId="2" borderId="4" xfId="4" applyFont="1" applyFill="1" applyBorder="1" applyAlignment="1">
      <alignment horizontal="center"/>
    </xf>
    <xf numFmtId="0" fontId="6" fillId="2" borderId="4" xfId="4" applyFont="1" applyFill="1" applyBorder="1" applyAlignment="1">
      <alignment horizontal="center" vertical="top" wrapText="1"/>
    </xf>
    <xf numFmtId="0" fontId="6" fillId="2" borderId="4" xfId="4" applyFont="1" applyFill="1" applyBorder="1" applyAlignment="1">
      <alignment horizontal="center"/>
    </xf>
    <xf numFmtId="0" fontId="0" fillId="2" borderId="4" xfId="0" applyFill="1" applyBorder="1"/>
    <xf numFmtId="0" fontId="14" fillId="2" borderId="4" xfId="4" applyFont="1" applyFill="1" applyBorder="1" applyAlignment="1">
      <alignment horizontal="center"/>
    </xf>
    <xf numFmtId="0" fontId="6" fillId="2" borderId="4" xfId="4" applyFont="1" applyFill="1" applyBorder="1" applyAlignment="1">
      <alignment horizontal="center" vertical="center" wrapText="1"/>
    </xf>
    <xf numFmtId="16" fontId="6" fillId="2" borderId="4" xfId="5" applyNumberFormat="1" applyFont="1" applyFill="1" applyBorder="1" applyAlignment="1">
      <alignment horizontal="center"/>
    </xf>
    <xf numFmtId="0" fontId="31" fillId="0" borderId="0" xfId="0" applyFont="1"/>
    <xf numFmtId="3" fontId="30" fillId="0" borderId="5" xfId="0" applyNumberFormat="1" applyFont="1" applyBorder="1" applyAlignment="1">
      <alignment horizontal="center"/>
    </xf>
    <xf numFmtId="3" fontId="30" fillId="0" borderId="0" xfId="0" applyNumberFormat="1" applyFont="1" applyBorder="1" applyAlignment="1">
      <alignment horizontal="center"/>
    </xf>
    <xf numFmtId="0" fontId="6" fillId="0" borderId="4" xfId="5" applyFont="1" applyFill="1" applyBorder="1" applyAlignment="1">
      <alignment horizontal="center" vertical="center"/>
    </xf>
    <xf numFmtId="0" fontId="8" fillId="0" borderId="4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6" fillId="0" borderId="4" xfId="5" applyFont="1" applyFill="1" applyBorder="1" applyAlignment="1">
      <alignment horizontal="center" vertical="top" wrapText="1"/>
    </xf>
    <xf numFmtId="0" fontId="6" fillId="0" borderId="4" xfId="4" applyFont="1" applyFill="1" applyBorder="1" applyAlignment="1">
      <alignment horizontal="center"/>
    </xf>
    <xf numFmtId="0" fontId="6" fillId="0" borderId="4" xfId="5" applyFont="1" applyFill="1" applyBorder="1" applyAlignment="1">
      <alignment horizontal="center"/>
    </xf>
    <xf numFmtId="0" fontId="10" fillId="0" borderId="4" xfId="5" applyFont="1" applyFill="1" applyBorder="1" applyAlignment="1">
      <alignment horizontal="center"/>
    </xf>
    <xf numFmtId="0" fontId="6" fillId="0" borderId="4" xfId="4" applyFont="1" applyFill="1" applyBorder="1" applyAlignment="1">
      <alignment horizontal="center" vertical="top" wrapText="1"/>
    </xf>
    <xf numFmtId="0" fontId="17" fillId="0" borderId="0" xfId="0" applyFont="1"/>
    <xf numFmtId="0" fontId="17" fillId="2" borderId="0" xfId="0" applyFont="1" applyFill="1"/>
    <xf numFmtId="0" fontId="23" fillId="0" borderId="9" xfId="3" applyFont="1" applyBorder="1" applyAlignment="1">
      <alignment horizontal="center" vertical="distributed"/>
    </xf>
    <xf numFmtId="0" fontId="23" fillId="0" borderId="7" xfId="3" applyFont="1" applyBorder="1" applyAlignment="1">
      <alignment horizontal="center" vertical="distributed"/>
    </xf>
    <xf numFmtId="3" fontId="23" fillId="0" borderId="7" xfId="3" applyNumberFormat="1" applyFont="1" applyBorder="1" applyAlignment="1">
      <alignment horizontal="center"/>
    </xf>
    <xf numFmtId="0" fontId="23" fillId="0" borderId="7" xfId="3" applyFont="1" applyBorder="1" applyAlignment="1">
      <alignment horizontal="center"/>
    </xf>
    <xf numFmtId="0" fontId="23" fillId="0" borderId="7" xfId="3" applyFont="1" applyBorder="1" applyAlignment="1">
      <alignment horizontal="distributed" vertical="center"/>
    </xf>
    <xf numFmtId="0" fontId="23" fillId="0" borderId="7" xfId="3" applyFont="1" applyBorder="1" applyAlignment="1">
      <alignment horizontal="center" vertical="center"/>
    </xf>
    <xf numFmtId="0" fontId="25" fillId="3" borderId="1" xfId="1" applyFont="1" applyFill="1" applyAlignment="1">
      <alignment horizontal="left" vertical="center"/>
    </xf>
    <xf numFmtId="0" fontId="25" fillId="3" borderId="1" xfId="1" applyFont="1" applyFill="1" applyAlignment="1">
      <alignment vertical="center"/>
    </xf>
    <xf numFmtId="0" fontId="18" fillId="3" borderId="7" xfId="3" applyFont="1" applyFill="1" applyBorder="1" applyAlignment="1">
      <alignment horizontal="distributed" vertical="center"/>
    </xf>
    <xf numFmtId="0" fontId="19" fillId="3" borderId="7" xfId="3" applyFont="1" applyFill="1" applyBorder="1" applyAlignment="1">
      <alignment horizontal="distributed" vertical="center"/>
    </xf>
    <xf numFmtId="0" fontId="28" fillId="3" borderId="4" xfId="4" applyFont="1" applyFill="1" applyBorder="1" applyAlignment="1">
      <alignment horizontal="center" vertical="center" wrapText="1"/>
    </xf>
    <xf numFmtId="0" fontId="28" fillId="3" borderId="4" xfId="4" applyFont="1" applyFill="1" applyBorder="1" applyAlignment="1">
      <alignment horizontal="center" vertical="center"/>
    </xf>
    <xf numFmtId="0" fontId="18" fillId="3" borderId="7" xfId="3" applyFont="1" applyFill="1" applyBorder="1" applyAlignment="1">
      <alignment horizontal="center"/>
    </xf>
    <xf numFmtId="0" fontId="6" fillId="0" borderId="4" xfId="5" applyFont="1" applyFill="1" applyBorder="1" applyAlignment="1">
      <alignment horizontal="center" vertical="top"/>
    </xf>
    <xf numFmtId="0" fontId="8" fillId="0" borderId="4" xfId="4" applyFont="1" applyFill="1" applyBorder="1" applyAlignment="1">
      <alignment horizontal="center"/>
    </xf>
    <xf numFmtId="0" fontId="6" fillId="0" borderId="4" xfId="4" applyFont="1" applyFill="1" applyBorder="1" applyAlignment="1">
      <alignment horizontal="center" vertical="center" wrapText="1"/>
    </xf>
    <xf numFmtId="0" fontId="6" fillId="0" borderId="4" xfId="4" applyNumberFormat="1" applyFont="1" applyFill="1" applyBorder="1" applyAlignment="1">
      <alignment horizontal="center"/>
    </xf>
    <xf numFmtId="49" fontId="6" fillId="0" borderId="4" xfId="4" applyNumberFormat="1" applyFont="1" applyFill="1" applyBorder="1" applyAlignment="1">
      <alignment horizontal="center"/>
    </xf>
    <xf numFmtId="1" fontId="9" fillId="0" borderId="4" xfId="5" applyNumberFormat="1" applyFont="1" applyFill="1" applyBorder="1" applyAlignment="1">
      <alignment horizontal="center"/>
    </xf>
    <xf numFmtId="0" fontId="6" fillId="0" borderId="4" xfId="5" applyFont="1" applyFill="1" applyBorder="1" applyAlignment="1">
      <alignment horizontal="center" vertical="center" wrapText="1"/>
    </xf>
    <xf numFmtId="49" fontId="6" fillId="0" borderId="4" xfId="5" applyNumberFormat="1" applyFont="1" applyFill="1" applyBorder="1" applyAlignment="1">
      <alignment horizontal="center"/>
    </xf>
    <xf numFmtId="0" fontId="6" fillId="0" borderId="4" xfId="5" applyNumberFormat="1" applyFont="1" applyFill="1" applyBorder="1" applyAlignment="1">
      <alignment horizontal="center"/>
    </xf>
    <xf numFmtId="0" fontId="14" fillId="0" borderId="4" xfId="4" applyFont="1" applyFill="1" applyBorder="1" applyAlignment="1">
      <alignment horizontal="center"/>
    </xf>
    <xf numFmtId="0" fontId="6" fillId="2" borderId="4" xfId="4" applyFont="1" applyFill="1" applyBorder="1" applyAlignment="1">
      <alignment horizontal="center" vertical="center"/>
    </xf>
    <xf numFmtId="0" fontId="6" fillId="2" borderId="4" xfId="4" applyNumberFormat="1" applyFont="1" applyFill="1" applyBorder="1" applyAlignment="1">
      <alignment horizontal="center"/>
    </xf>
    <xf numFmtId="0" fontId="10" fillId="2" borderId="4" xfId="4" applyFont="1" applyFill="1" applyBorder="1" applyAlignment="1">
      <alignment horizontal="center"/>
    </xf>
    <xf numFmtId="0" fontId="8" fillId="2" borderId="4" xfId="4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top" wrapText="1"/>
    </xf>
    <xf numFmtId="0" fontId="16" fillId="2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/>
    </xf>
    <xf numFmtId="0" fontId="8" fillId="0" borderId="4" xfId="5" applyFont="1" applyFill="1" applyBorder="1" applyAlignment="1">
      <alignment horizontal="center" vertical="top"/>
    </xf>
    <xf numFmtId="0" fontId="6" fillId="0" borderId="10" xfId="5" applyFont="1" applyFill="1" applyBorder="1" applyAlignment="1">
      <alignment horizontal="center" vertical="center" wrapText="1"/>
    </xf>
    <xf numFmtId="0" fontId="0" fillId="0" borderId="0" xfId="0" applyFill="1"/>
    <xf numFmtId="0" fontId="18" fillId="0" borderId="9" xfId="3" applyFont="1" applyFill="1" applyBorder="1" applyAlignment="1">
      <alignment horizontal="distributed" vertical="center"/>
    </xf>
    <xf numFmtId="0" fontId="23" fillId="0" borderId="9" xfId="3" applyFont="1" applyFill="1" applyBorder="1" applyAlignment="1">
      <alignment horizontal="center" vertical="distributed"/>
    </xf>
    <xf numFmtId="0" fontId="19" fillId="0" borderId="9" xfId="3" applyFont="1" applyFill="1" applyBorder="1" applyAlignment="1">
      <alignment horizontal="distributed" vertical="center"/>
    </xf>
    <xf numFmtId="3" fontId="23" fillId="0" borderId="7" xfId="3" applyNumberFormat="1" applyFont="1" applyFill="1" applyBorder="1" applyAlignment="1">
      <alignment horizontal="center"/>
    </xf>
    <xf numFmtId="0" fontId="23" fillId="0" borderId="7" xfId="3" applyFont="1" applyFill="1" applyBorder="1" applyAlignment="1">
      <alignment horizontal="center"/>
    </xf>
    <xf numFmtId="0" fontId="13" fillId="0" borderId="0" xfId="2" applyFont="1" applyFill="1" applyAlignment="1" applyProtection="1"/>
    <xf numFmtId="0" fontId="28" fillId="0" borderId="11" xfId="4" applyFont="1" applyFill="1" applyBorder="1" applyAlignment="1">
      <alignment horizontal="center" vertical="center" wrapText="1"/>
    </xf>
    <xf numFmtId="0" fontId="28" fillId="0" borderId="4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/>
    </xf>
    <xf numFmtId="0" fontId="17" fillId="0" borderId="0" xfId="0" applyFont="1" applyFill="1"/>
    <xf numFmtId="0" fontId="29" fillId="3" borderId="0" xfId="0" applyFont="1" applyFill="1" applyBorder="1" applyAlignment="1">
      <alignment horizontal="center" vertical="center"/>
    </xf>
    <xf numFmtId="0" fontId="25" fillId="3" borderId="1" xfId="1" applyFont="1" applyFill="1" applyAlignment="1">
      <alignment horizontal="center" vertical="center"/>
    </xf>
    <xf numFmtId="0" fontId="23" fillId="0" borderId="0" xfId="0" applyFont="1" applyBorder="1" applyAlignment="1">
      <alignment horizontal="left"/>
    </xf>
    <xf numFmtId="0" fontId="25" fillId="3" borderId="2" xfId="1" applyFont="1" applyFill="1" applyBorder="1" applyAlignment="1">
      <alignment horizontal="right" vertical="center"/>
    </xf>
    <xf numFmtId="0" fontId="27" fillId="0" borderId="2" xfId="2" applyFont="1" applyBorder="1" applyAlignment="1" applyProtection="1">
      <alignment horizontal="center" vertical="center"/>
    </xf>
    <xf numFmtId="0" fontId="32" fillId="0" borderId="2" xfId="2" applyFont="1" applyFill="1" applyBorder="1" applyAlignment="1" applyProtection="1">
      <alignment horizontal="center" vertical="center" wrapText="1"/>
    </xf>
    <xf numFmtId="0" fontId="25" fillId="3" borderId="2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20" fillId="3" borderId="13" xfId="1" applyFont="1" applyFill="1" applyBorder="1" applyAlignment="1">
      <alignment horizontal="center" vertical="center"/>
    </xf>
    <xf numFmtId="0" fontId="20" fillId="3" borderId="14" xfId="1" applyFont="1" applyFill="1" applyBorder="1" applyAlignment="1">
      <alignment horizontal="center" vertical="center"/>
    </xf>
    <xf numFmtId="0" fontId="11" fillId="0" borderId="6" xfId="2" applyFont="1" applyBorder="1" applyAlignment="1" applyProtection="1">
      <alignment horizontal="left" vertical="center"/>
    </xf>
    <xf numFmtId="0" fontId="20" fillId="3" borderId="8" xfId="1" applyFont="1" applyFill="1" applyBorder="1" applyAlignment="1">
      <alignment horizontal="center" vertical="center"/>
    </xf>
    <xf numFmtId="0" fontId="11" fillId="0" borderId="6" xfId="2" applyFont="1" applyFill="1" applyBorder="1" applyAlignment="1" applyProtection="1">
      <alignment horizontal="left" vertical="center"/>
    </xf>
    <xf numFmtId="0" fontId="11" fillId="0" borderId="5" xfId="2" applyFont="1" applyFill="1" applyBorder="1" applyAlignment="1" applyProtection="1">
      <alignment horizontal="left" vertical="center"/>
    </xf>
    <xf numFmtId="0" fontId="21" fillId="3" borderId="7" xfId="1" applyFont="1" applyFill="1" applyBorder="1" applyAlignment="1">
      <alignment horizontal="center" vertical="center"/>
    </xf>
    <xf numFmtId="0" fontId="11" fillId="0" borderId="0" xfId="2" applyFont="1" applyAlignment="1" applyProtection="1">
      <alignment horizontal="center"/>
    </xf>
    <xf numFmtId="0" fontId="20" fillId="3" borderId="7" xfId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3" fillId="0" borderId="0" xfId="0" applyFont="1" applyBorder="1" applyAlignment="1">
      <alignment horizontal="center"/>
    </xf>
  </cellXfs>
  <cellStyles count="6">
    <cellStyle name="Гиперссылка" xfId="2" builtinId="8"/>
    <cellStyle name="Заголовок 1" xfId="1" builtinId="16"/>
    <cellStyle name="Заголовок 2" xfId="3" builtinId="17"/>
    <cellStyle name="Обычный" xfId="0" builtinId="0"/>
    <cellStyle name="Обычный 2" xfId="5"/>
    <cellStyle name="Обычный 2 2" xfId="4"/>
  </cellStyles>
  <dxfs count="0"/>
  <tableStyles count="0" defaultTableStyle="TableStyleMedium9" defaultPivotStyle="PivotStyleLight16"/>
  <colors>
    <mruColors>
      <color rgb="FF99FF99"/>
      <color rgb="FF876CA8"/>
      <color rgb="FFFF99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2</xdr:rowOff>
    </xdr:from>
    <xdr:to>
      <xdr:col>7</xdr:col>
      <xdr:colOff>609600</xdr:colOff>
      <xdr:row>20</xdr:row>
      <xdr:rowOff>180975</xdr:rowOff>
    </xdr:to>
    <xdr:pic>
      <xdr:nvPicPr>
        <xdr:cNvPr id="5" name="Рисунок 4" descr="Безымянный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7" y="2"/>
          <a:ext cx="6515098" cy="40004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7</xdr:row>
      <xdr:rowOff>190500</xdr:rowOff>
    </xdr:from>
    <xdr:to>
      <xdr:col>7</xdr:col>
      <xdr:colOff>115130</xdr:colOff>
      <xdr:row>20</xdr:row>
      <xdr:rowOff>181321</xdr:rowOff>
    </xdr:to>
    <xdr:pic>
      <xdr:nvPicPr>
        <xdr:cNvPr id="4" name="Рисунок 3" descr="Безымянный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524000"/>
          <a:ext cx="5944430" cy="247684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180976</xdr:colOff>
      <xdr:row>20</xdr:row>
      <xdr:rowOff>180975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7829550" cy="400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238125</xdr:colOff>
      <xdr:row>21</xdr:row>
      <xdr:rowOff>9524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7886700" cy="402907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8072</xdr:colOff>
      <xdr:row>21</xdr:row>
      <xdr:rowOff>381000</xdr:rowOff>
    </xdr:to>
    <xdr:pic>
      <xdr:nvPicPr>
        <xdr:cNvPr id="4" name="Рисунок 3" descr="3 сектор (Центр)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913697" cy="4391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125305</xdr:colOff>
      <xdr:row>24</xdr:row>
      <xdr:rowOff>0</xdr:rowOff>
    </xdr:to>
    <xdr:pic>
      <xdr:nvPicPr>
        <xdr:cNvPr id="3" name="Рисунок 2" descr="4 сектор (Червишевский и Московский тракт+Микрорайоны)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354780" cy="458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tabSelected="1" view="pageLayout" topLeftCell="A16" workbookViewId="0">
      <selection activeCell="D31" sqref="D31:D32"/>
    </sheetView>
  </sheetViews>
  <sheetFormatPr defaultColWidth="9.140625" defaultRowHeight="15" x14ac:dyDescent="0.25"/>
  <cols>
    <col min="1" max="1" width="32.28515625" style="1" customWidth="1"/>
    <col min="2" max="2" width="19" style="1" customWidth="1"/>
    <col min="3" max="3" width="18.28515625" style="1" customWidth="1"/>
    <col min="4" max="4" width="22.28515625" style="1" customWidth="1"/>
    <col min="5" max="5" width="18.140625" style="1" customWidth="1"/>
    <col min="6" max="6" width="18" style="1" customWidth="1"/>
    <col min="7" max="7" width="17.5703125" style="1" customWidth="1"/>
    <col min="8" max="8" width="9.140625" style="1"/>
    <col min="9" max="9" width="6.140625" style="1" customWidth="1"/>
    <col min="10" max="10" width="9.7109375" style="1" hidden="1" customWidth="1"/>
    <col min="11" max="16384" width="9.140625" style="1"/>
  </cols>
  <sheetData>
    <row r="1" spans="1:7" ht="2.25" customHeight="1" x14ac:dyDescent="0.25">
      <c r="A1" s="94"/>
      <c r="B1" s="94"/>
      <c r="C1" s="94"/>
      <c r="D1" s="94"/>
      <c r="E1" s="94"/>
      <c r="F1" s="94"/>
      <c r="G1" s="94"/>
    </row>
    <row r="2" spans="1:7" ht="29.25" customHeight="1" thickBot="1" x14ac:dyDescent="0.3">
      <c r="A2" s="51" t="s">
        <v>194</v>
      </c>
      <c r="B2" s="93" t="s">
        <v>0</v>
      </c>
      <c r="C2" s="93"/>
      <c r="D2" s="93"/>
      <c r="E2" s="93" t="s">
        <v>6</v>
      </c>
      <c r="F2" s="93"/>
      <c r="G2" s="93"/>
    </row>
    <row r="3" spans="1:7" ht="22.5" thickTop="1" thickBot="1" x14ac:dyDescent="0.3">
      <c r="A3" s="6" t="s">
        <v>126</v>
      </c>
      <c r="B3" s="96" t="s">
        <v>181</v>
      </c>
      <c r="C3" s="96"/>
      <c r="D3" s="96"/>
      <c r="E3" s="96">
        <v>181</v>
      </c>
      <c r="F3" s="96"/>
      <c r="G3" s="96"/>
    </row>
    <row r="4" spans="1:7" ht="22.5" thickTop="1" thickBot="1" x14ac:dyDescent="0.3">
      <c r="A4" s="6" t="s">
        <v>127</v>
      </c>
      <c r="B4" s="96" t="s">
        <v>182</v>
      </c>
      <c r="C4" s="96"/>
      <c r="D4" s="96"/>
      <c r="E4" s="96">
        <v>156</v>
      </c>
      <c r="F4" s="96"/>
      <c r="G4" s="96"/>
    </row>
    <row r="5" spans="1:7" ht="22.5" thickTop="1" thickBot="1" x14ac:dyDescent="0.3">
      <c r="A5" s="6" t="s">
        <v>128</v>
      </c>
      <c r="B5" s="96" t="s">
        <v>1</v>
      </c>
      <c r="C5" s="96"/>
      <c r="D5" s="96"/>
      <c r="E5" s="96">
        <v>155</v>
      </c>
      <c r="F5" s="96"/>
      <c r="G5" s="96"/>
    </row>
    <row r="6" spans="1:7" ht="51.75" customHeight="1" thickTop="1" thickBot="1" x14ac:dyDescent="0.3">
      <c r="A6" s="6" t="s">
        <v>129</v>
      </c>
      <c r="B6" s="97" t="s">
        <v>158</v>
      </c>
      <c r="C6" s="97"/>
      <c r="D6" s="97"/>
      <c r="E6" s="96">
        <f>'4 сектор'!E69</f>
        <v>159</v>
      </c>
      <c r="F6" s="96"/>
      <c r="G6" s="96"/>
    </row>
    <row r="7" spans="1:7" ht="30" thickTop="1" thickBot="1" x14ac:dyDescent="0.3">
      <c r="A7" s="52"/>
      <c r="B7" s="95"/>
      <c r="C7" s="95"/>
      <c r="D7" s="95"/>
      <c r="E7" s="98">
        <f>SUM(E3:G6)</f>
        <v>651</v>
      </c>
      <c r="F7" s="98"/>
      <c r="G7" s="98"/>
    </row>
    <row r="8" spans="1:7" ht="15.75" thickTop="1" x14ac:dyDescent="0.25"/>
    <row r="9" spans="1:7" x14ac:dyDescent="0.25">
      <c r="A9" s="92" t="s">
        <v>132</v>
      </c>
      <c r="B9" s="92"/>
      <c r="C9" s="92"/>
      <c r="D9" s="92"/>
      <c r="E9" s="92"/>
      <c r="F9" s="92"/>
      <c r="G9" s="92"/>
    </row>
    <row r="10" spans="1:7" x14ac:dyDescent="0.25">
      <c r="A10" s="92"/>
      <c r="B10" s="92"/>
      <c r="C10" s="92"/>
      <c r="D10" s="92"/>
      <c r="E10" s="92"/>
      <c r="F10" s="92"/>
      <c r="G10" s="92"/>
    </row>
    <row r="11" spans="1:7" ht="15.75" x14ac:dyDescent="0.25">
      <c r="A11" s="8" t="s">
        <v>133</v>
      </c>
      <c r="B11" s="9" t="s">
        <v>126</v>
      </c>
      <c r="C11" s="9" t="s">
        <v>127</v>
      </c>
      <c r="D11" s="10" t="s">
        <v>128</v>
      </c>
      <c r="E11" s="10" t="s">
        <v>129</v>
      </c>
    </row>
    <row r="12" spans="1:7" ht="24" customHeight="1" x14ac:dyDescent="0.25">
      <c r="A12" s="11" t="s">
        <v>134</v>
      </c>
      <c r="B12" s="12">
        <v>12000</v>
      </c>
      <c r="C12" s="12">
        <v>12000</v>
      </c>
      <c r="D12" s="12">
        <v>12000</v>
      </c>
      <c r="E12" s="12">
        <v>12000</v>
      </c>
    </row>
    <row r="13" spans="1:7" ht="20.25" customHeight="1" x14ac:dyDescent="0.25">
      <c r="A13" s="11" t="s">
        <v>135</v>
      </c>
      <c r="B13" s="12">
        <v>20000</v>
      </c>
      <c r="C13" s="12">
        <v>20000</v>
      </c>
      <c r="D13" s="12">
        <v>20000</v>
      </c>
      <c r="E13" s="12">
        <v>20000</v>
      </c>
    </row>
    <row r="14" spans="1:7" ht="20.25" customHeight="1" x14ac:dyDescent="0.25">
      <c r="A14" s="13" t="s">
        <v>136</v>
      </c>
      <c r="B14" s="12">
        <v>33000</v>
      </c>
      <c r="C14" s="12">
        <v>33000</v>
      </c>
      <c r="D14" s="12">
        <v>33000</v>
      </c>
      <c r="E14" s="12">
        <v>33000</v>
      </c>
    </row>
    <row r="15" spans="1:7" ht="17.25" customHeight="1" x14ac:dyDescent="0.25">
      <c r="A15" s="13" t="s">
        <v>137</v>
      </c>
      <c r="B15" s="12">
        <v>60000</v>
      </c>
      <c r="C15" s="12">
        <v>60000</v>
      </c>
      <c r="D15" s="12">
        <v>60000</v>
      </c>
      <c r="E15" s="12">
        <v>60000</v>
      </c>
    </row>
    <row r="16" spans="1:7" ht="17.25" customHeight="1" x14ac:dyDescent="0.25">
      <c r="A16" s="13" t="s">
        <v>138</v>
      </c>
      <c r="B16" s="12">
        <v>110000</v>
      </c>
      <c r="C16" s="12">
        <v>110000</v>
      </c>
      <c r="D16" s="12">
        <v>110000</v>
      </c>
      <c r="E16" s="12">
        <v>110000</v>
      </c>
    </row>
    <row r="17" spans="1:5" ht="17.25" customHeight="1" x14ac:dyDescent="0.25"/>
    <row r="18" spans="1:5" ht="17.25" customHeight="1" x14ac:dyDescent="0.25"/>
    <row r="19" spans="1:5" ht="15.75" x14ac:dyDescent="0.25">
      <c r="A19" s="16" t="s">
        <v>159</v>
      </c>
      <c r="B19" s="7"/>
      <c r="C19" s="7"/>
      <c r="D19" s="7"/>
    </row>
    <row r="21" spans="1:5" ht="15.75" x14ac:dyDescent="0.25">
      <c r="A21" s="14" t="s">
        <v>139</v>
      </c>
      <c r="B21" s="15"/>
    </row>
    <row r="22" spans="1:5" ht="15.75" x14ac:dyDescent="0.25">
      <c r="A22" s="14" t="s">
        <v>140</v>
      </c>
      <c r="B22" s="15"/>
    </row>
    <row r="23" spans="1:5" ht="15.75" x14ac:dyDescent="0.25">
      <c r="A23" s="14" t="s">
        <v>197</v>
      </c>
      <c r="B23" s="15"/>
    </row>
    <row r="24" spans="1:5" ht="15.75" x14ac:dyDescent="0.25">
      <c r="A24" s="14" t="s">
        <v>198</v>
      </c>
      <c r="B24" s="15"/>
    </row>
    <row r="25" spans="1:5" x14ac:dyDescent="0.25">
      <c r="A25" s="110" t="s">
        <v>199</v>
      </c>
      <c r="B25" s="110"/>
      <c r="D25" s="109" t="s">
        <v>200</v>
      </c>
      <c r="E25" s="109"/>
    </row>
    <row r="80" spans="1:1" ht="33.75" x14ac:dyDescent="0.5">
      <c r="A80" s="2"/>
    </row>
  </sheetData>
  <mergeCells count="16">
    <mergeCell ref="A25:B25"/>
    <mergeCell ref="D25:E25"/>
    <mergeCell ref="A9:G10"/>
    <mergeCell ref="B2:D2"/>
    <mergeCell ref="E2:G2"/>
    <mergeCell ref="A1:G1"/>
    <mergeCell ref="B7:D7"/>
    <mergeCell ref="B3:D3"/>
    <mergeCell ref="B4:D4"/>
    <mergeCell ref="B5:D5"/>
    <mergeCell ref="B6:D6"/>
    <mergeCell ref="E7:G7"/>
    <mergeCell ref="E3:G3"/>
    <mergeCell ref="E4:G4"/>
    <mergeCell ref="E5:G5"/>
    <mergeCell ref="E6:G6"/>
  </mergeCells>
  <hyperlinks>
    <hyperlink ref="B3:D3" location="'1 сектор'!A1" display="Заречные м-ны"/>
    <hyperlink ref="B4:D4" location="'2 сектор'!A1" display="Дом Оборона"/>
    <hyperlink ref="B5:D5" location="'3 сектор'!A1" display="Центр"/>
    <hyperlink ref="B6:D6" location="'4 сектор'!A1" display="Червишевский и Московский тракты+Микрорайоны"/>
  </hyperlinks>
  <pageMargins left="0.70866141732283472" right="0.70866141732283472" top="0.74803149606299213" bottom="0.74803149606299213" header="0.31496062992125984" footer="0.31496062992125984"/>
  <pageSetup paperSize="9" scale="70" orientation="landscape" horizontalDpi="180" verticalDpi="180" r:id="rId1"/>
  <headerFooter>
    <oddHeader>&amp;L&amp;"Times New Roman,полужирный"&amp;12&amp;KFF0000Размещение листовок в лифтах г. Тюмени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8:H84"/>
  <sheetViews>
    <sheetView topLeftCell="A65" zoomScaleSheetLayoutView="115" workbookViewId="0">
      <selection activeCell="D72" sqref="D72"/>
    </sheetView>
  </sheetViews>
  <sheetFormatPr defaultRowHeight="15" x14ac:dyDescent="0.25"/>
  <cols>
    <col min="1" max="1" width="3.28515625" customWidth="1"/>
    <col min="2" max="2" width="8" customWidth="1"/>
    <col min="3" max="3" width="18.28515625" customWidth="1"/>
    <col min="4" max="4" width="14.85546875" customWidth="1"/>
    <col min="5" max="5" width="13.7109375" customWidth="1"/>
    <col min="6" max="6" width="15.7109375" customWidth="1"/>
    <col min="7" max="7" width="18" customWidth="1"/>
    <col min="8" max="8" width="18.85546875" customWidth="1"/>
    <col min="12" max="12" width="4.140625" customWidth="1"/>
  </cols>
  <sheetData>
    <row r="8" ht="15.75" customHeight="1" x14ac:dyDescent="0.25"/>
    <row r="21" spans="2:8" ht="15.75" thickBot="1" x14ac:dyDescent="0.3"/>
    <row r="22" spans="2:8" ht="30" thickTop="1" thickBot="1" x14ac:dyDescent="0.3">
      <c r="B22" s="99" t="s">
        <v>130</v>
      </c>
      <c r="C22" s="100"/>
      <c r="D22" s="100"/>
      <c r="E22" s="100"/>
      <c r="F22" s="100"/>
      <c r="G22" s="101"/>
    </row>
    <row r="23" spans="2:8" ht="36" customHeight="1" thickTop="1" thickBot="1" x14ac:dyDescent="0.3">
      <c r="B23" s="53" t="s">
        <v>6</v>
      </c>
      <c r="C23" s="46" t="s">
        <v>141</v>
      </c>
      <c r="D23" s="46" t="s">
        <v>142</v>
      </c>
      <c r="E23" s="46" t="s">
        <v>143</v>
      </c>
      <c r="F23" s="46" t="s">
        <v>144</v>
      </c>
      <c r="G23" s="46" t="s">
        <v>145</v>
      </c>
    </row>
    <row r="24" spans="2:8" ht="22.5" thickTop="1" thickBot="1" x14ac:dyDescent="0.3">
      <c r="B24" s="54">
        <f>E84</f>
        <v>181</v>
      </c>
      <c r="C24" s="47">
        <v>12000</v>
      </c>
      <c r="D24" s="47">
        <v>20000</v>
      </c>
      <c r="E24" s="48">
        <v>33000</v>
      </c>
      <c r="F24" s="47">
        <v>60000</v>
      </c>
      <c r="G24" s="47">
        <v>110000</v>
      </c>
    </row>
    <row r="25" spans="2:8" ht="42.75" customHeight="1" thickTop="1" x14ac:dyDescent="0.5">
      <c r="B25" s="102" t="s">
        <v>2</v>
      </c>
      <c r="C25" s="102"/>
      <c r="E25" s="3"/>
      <c r="F25" s="32"/>
      <c r="G25" s="33"/>
    </row>
    <row r="26" spans="2:8" ht="27" customHeight="1" x14ac:dyDescent="0.25">
      <c r="B26" s="55" t="s">
        <v>3</v>
      </c>
      <c r="C26" s="56" t="s">
        <v>4</v>
      </c>
      <c r="D26" s="56" t="s">
        <v>5</v>
      </c>
      <c r="E26" s="55" t="s">
        <v>6</v>
      </c>
      <c r="F26" s="55" t="s">
        <v>7</v>
      </c>
      <c r="H26" s="34"/>
    </row>
    <row r="27" spans="2:8" s="20" customFormat="1" x14ac:dyDescent="0.25">
      <c r="B27" s="17">
        <v>1</v>
      </c>
      <c r="C27" s="18" t="s">
        <v>10</v>
      </c>
      <c r="D27" s="21">
        <v>6</v>
      </c>
      <c r="E27" s="18">
        <v>9</v>
      </c>
      <c r="F27" s="18" t="s">
        <v>149</v>
      </c>
    </row>
    <row r="28" spans="2:8" s="20" customFormat="1" x14ac:dyDescent="0.25">
      <c r="B28" s="17">
        <v>2</v>
      </c>
      <c r="C28" s="18" t="s">
        <v>10</v>
      </c>
      <c r="D28" s="21">
        <v>8</v>
      </c>
      <c r="E28" s="18">
        <v>4</v>
      </c>
      <c r="F28" s="18"/>
    </row>
    <row r="29" spans="2:8" s="20" customFormat="1" x14ac:dyDescent="0.25">
      <c r="B29" s="17">
        <v>3</v>
      </c>
      <c r="C29" s="18" t="s">
        <v>10</v>
      </c>
      <c r="D29" s="21">
        <v>12</v>
      </c>
      <c r="E29" s="18">
        <v>1</v>
      </c>
      <c r="F29" s="18"/>
    </row>
    <row r="30" spans="2:8" s="20" customFormat="1" x14ac:dyDescent="0.25">
      <c r="B30" s="17">
        <v>4</v>
      </c>
      <c r="C30" s="18" t="s">
        <v>10</v>
      </c>
      <c r="D30" s="21">
        <v>22</v>
      </c>
      <c r="E30" s="18">
        <v>2</v>
      </c>
      <c r="F30" s="18"/>
    </row>
    <row r="31" spans="2:8" s="20" customFormat="1" x14ac:dyDescent="0.25">
      <c r="B31" s="17">
        <v>5</v>
      </c>
      <c r="C31" s="18" t="s">
        <v>10</v>
      </c>
      <c r="D31" s="21">
        <v>24</v>
      </c>
      <c r="E31" s="18">
        <v>2</v>
      </c>
      <c r="F31" s="18"/>
    </row>
    <row r="32" spans="2:8" s="20" customFormat="1" x14ac:dyDescent="0.25">
      <c r="B32" s="17">
        <v>6</v>
      </c>
      <c r="C32" s="18" t="s">
        <v>10</v>
      </c>
      <c r="D32" s="21" t="s">
        <v>11</v>
      </c>
      <c r="E32" s="18">
        <v>1</v>
      </c>
      <c r="F32" s="18"/>
    </row>
    <row r="33" spans="2:6" s="20" customFormat="1" x14ac:dyDescent="0.25">
      <c r="B33" s="17">
        <v>7</v>
      </c>
      <c r="C33" s="18" t="s">
        <v>10</v>
      </c>
      <c r="D33" s="21">
        <v>30</v>
      </c>
      <c r="E33" s="18">
        <v>7</v>
      </c>
      <c r="F33" s="18"/>
    </row>
    <row r="34" spans="2:6" s="20" customFormat="1" x14ac:dyDescent="0.25">
      <c r="B34" s="17">
        <v>8</v>
      </c>
      <c r="C34" s="18" t="s">
        <v>12</v>
      </c>
      <c r="D34" s="19">
        <v>2</v>
      </c>
      <c r="E34" s="18">
        <v>7</v>
      </c>
      <c r="F34" s="18"/>
    </row>
    <row r="35" spans="2:6" s="20" customFormat="1" x14ac:dyDescent="0.25">
      <c r="B35" s="17">
        <v>9</v>
      </c>
      <c r="C35" s="18" t="s">
        <v>12</v>
      </c>
      <c r="D35" s="19">
        <v>4</v>
      </c>
      <c r="E35" s="18">
        <v>4</v>
      </c>
      <c r="F35" s="18" t="s">
        <v>148</v>
      </c>
    </row>
    <row r="36" spans="2:6" s="20" customFormat="1" x14ac:dyDescent="0.25">
      <c r="B36" s="17">
        <v>10</v>
      </c>
      <c r="C36" s="18" t="s">
        <v>12</v>
      </c>
      <c r="D36" s="19">
        <v>10</v>
      </c>
      <c r="E36" s="18">
        <v>7</v>
      </c>
      <c r="F36" s="18"/>
    </row>
    <row r="37" spans="2:6" s="20" customFormat="1" x14ac:dyDescent="0.25">
      <c r="B37" s="17">
        <v>11</v>
      </c>
      <c r="C37" s="18" t="s">
        <v>12</v>
      </c>
      <c r="D37" s="21">
        <v>35</v>
      </c>
      <c r="E37" s="18">
        <v>5</v>
      </c>
      <c r="F37" s="18"/>
    </row>
    <row r="38" spans="2:6" s="20" customFormat="1" x14ac:dyDescent="0.25">
      <c r="B38" s="17">
        <v>12</v>
      </c>
      <c r="C38" s="18" t="s">
        <v>13</v>
      </c>
      <c r="D38" s="19">
        <v>39</v>
      </c>
      <c r="E38" s="18">
        <v>2</v>
      </c>
      <c r="F38" s="18"/>
    </row>
    <row r="39" spans="2:6" s="20" customFormat="1" x14ac:dyDescent="0.25">
      <c r="B39" s="17">
        <v>13</v>
      </c>
      <c r="C39" s="18" t="s">
        <v>14</v>
      </c>
      <c r="D39" s="31" t="s">
        <v>146</v>
      </c>
      <c r="E39" s="18">
        <v>2</v>
      </c>
      <c r="F39" s="18"/>
    </row>
    <row r="40" spans="2:6" s="20" customFormat="1" x14ac:dyDescent="0.25">
      <c r="B40" s="17">
        <v>14</v>
      </c>
      <c r="C40" s="19" t="s">
        <v>18</v>
      </c>
      <c r="D40" s="19">
        <v>5</v>
      </c>
      <c r="E40" s="19">
        <v>3</v>
      </c>
      <c r="F40" s="18"/>
    </row>
    <row r="41" spans="2:6" s="20" customFormat="1" x14ac:dyDescent="0.25">
      <c r="B41" s="17">
        <v>15</v>
      </c>
      <c r="C41" s="40" t="s">
        <v>18</v>
      </c>
      <c r="D41" s="40">
        <v>7</v>
      </c>
      <c r="E41" s="40">
        <v>4</v>
      </c>
      <c r="F41" s="38"/>
    </row>
    <row r="42" spans="2:6" s="20" customFormat="1" x14ac:dyDescent="0.25">
      <c r="B42" s="17">
        <v>16</v>
      </c>
      <c r="C42" s="19" t="s">
        <v>18</v>
      </c>
      <c r="D42" s="19" t="s">
        <v>19</v>
      </c>
      <c r="E42" s="19">
        <v>2</v>
      </c>
      <c r="F42" s="18"/>
    </row>
    <row r="43" spans="2:6" s="20" customFormat="1" x14ac:dyDescent="0.25">
      <c r="B43" s="17">
        <v>17</v>
      </c>
      <c r="C43" s="19" t="s">
        <v>18</v>
      </c>
      <c r="D43" s="19">
        <v>19</v>
      </c>
      <c r="E43" s="19">
        <v>3</v>
      </c>
      <c r="F43" s="18"/>
    </row>
    <row r="44" spans="2:6" s="20" customFormat="1" x14ac:dyDescent="0.25">
      <c r="B44" s="17">
        <v>18</v>
      </c>
      <c r="C44" s="18" t="s">
        <v>20</v>
      </c>
      <c r="D44" s="19">
        <v>2</v>
      </c>
      <c r="E44" s="18">
        <v>1</v>
      </c>
      <c r="F44" s="18"/>
    </row>
    <row r="45" spans="2:6" s="20" customFormat="1" x14ac:dyDescent="0.25">
      <c r="B45" s="17">
        <v>19</v>
      </c>
      <c r="C45" s="18" t="s">
        <v>20</v>
      </c>
      <c r="D45" s="19">
        <v>3</v>
      </c>
      <c r="E45" s="18">
        <v>4</v>
      </c>
      <c r="F45" s="18"/>
    </row>
    <row r="46" spans="2:6" s="20" customFormat="1" x14ac:dyDescent="0.25">
      <c r="B46" s="17">
        <v>20</v>
      </c>
      <c r="C46" s="18" t="s">
        <v>20</v>
      </c>
      <c r="D46" s="19">
        <v>4</v>
      </c>
      <c r="E46" s="18">
        <v>3</v>
      </c>
      <c r="F46" s="22"/>
    </row>
    <row r="47" spans="2:6" s="20" customFormat="1" x14ac:dyDescent="0.25">
      <c r="B47" s="17">
        <v>21</v>
      </c>
      <c r="C47" s="18" t="s">
        <v>20</v>
      </c>
      <c r="D47" s="19">
        <v>5</v>
      </c>
      <c r="E47" s="18">
        <v>2</v>
      </c>
      <c r="F47" s="22"/>
    </row>
    <row r="48" spans="2:6" s="20" customFormat="1" x14ac:dyDescent="0.25">
      <c r="B48" s="17">
        <v>22</v>
      </c>
      <c r="C48" s="18" t="s">
        <v>20</v>
      </c>
      <c r="D48" s="19">
        <v>6</v>
      </c>
      <c r="E48" s="18">
        <v>1</v>
      </c>
      <c r="F48" s="22"/>
    </row>
    <row r="49" spans="2:6" s="20" customFormat="1" x14ac:dyDescent="0.25">
      <c r="B49" s="17">
        <v>23</v>
      </c>
      <c r="C49" s="18" t="s">
        <v>20</v>
      </c>
      <c r="D49" s="19">
        <v>14</v>
      </c>
      <c r="E49" s="18">
        <v>3</v>
      </c>
      <c r="F49" s="22"/>
    </row>
    <row r="50" spans="2:6" s="20" customFormat="1" x14ac:dyDescent="0.25">
      <c r="B50" s="17">
        <v>24</v>
      </c>
      <c r="C50" s="23" t="s">
        <v>21</v>
      </c>
      <c r="D50" s="24" t="s">
        <v>22</v>
      </c>
      <c r="E50" s="23">
        <v>2</v>
      </c>
      <c r="F50" s="18"/>
    </row>
    <row r="51" spans="2:6" s="20" customFormat="1" x14ac:dyDescent="0.25">
      <c r="B51" s="17">
        <v>25</v>
      </c>
      <c r="C51" s="18" t="s">
        <v>23</v>
      </c>
      <c r="D51" s="19">
        <v>16</v>
      </c>
      <c r="E51" s="18">
        <v>3</v>
      </c>
      <c r="F51" s="18"/>
    </row>
    <row r="52" spans="2:6" s="20" customFormat="1" x14ac:dyDescent="0.25">
      <c r="B52" s="17">
        <v>26</v>
      </c>
      <c r="C52" s="18" t="s">
        <v>25</v>
      </c>
      <c r="D52" s="19" t="s">
        <v>26</v>
      </c>
      <c r="E52" s="18">
        <v>3</v>
      </c>
      <c r="F52" s="18"/>
    </row>
    <row r="53" spans="2:6" s="20" customFormat="1" x14ac:dyDescent="0.25">
      <c r="B53" s="17">
        <v>27</v>
      </c>
      <c r="C53" s="18" t="s">
        <v>25</v>
      </c>
      <c r="D53" s="19">
        <v>88</v>
      </c>
      <c r="E53" s="18">
        <v>8</v>
      </c>
      <c r="F53" s="18"/>
    </row>
    <row r="54" spans="2:6" s="20" customFormat="1" x14ac:dyDescent="0.25">
      <c r="B54" s="17">
        <v>28</v>
      </c>
      <c r="C54" s="18" t="s">
        <v>25</v>
      </c>
      <c r="D54" s="19">
        <v>90</v>
      </c>
      <c r="E54" s="18">
        <v>2</v>
      </c>
      <c r="F54" s="18"/>
    </row>
    <row r="55" spans="2:6" s="20" customFormat="1" x14ac:dyDescent="0.25">
      <c r="B55" s="17">
        <v>29</v>
      </c>
      <c r="C55" s="18" t="s">
        <v>25</v>
      </c>
      <c r="D55" s="19" t="s">
        <v>27</v>
      </c>
      <c r="E55" s="18">
        <v>3</v>
      </c>
      <c r="F55" s="18"/>
    </row>
    <row r="56" spans="2:6" s="20" customFormat="1" x14ac:dyDescent="0.25">
      <c r="B56" s="17">
        <v>30</v>
      </c>
      <c r="C56" s="18" t="s">
        <v>25</v>
      </c>
      <c r="D56" s="19">
        <v>98</v>
      </c>
      <c r="E56" s="18">
        <v>8</v>
      </c>
      <c r="F56" s="18"/>
    </row>
    <row r="57" spans="2:6" s="20" customFormat="1" x14ac:dyDescent="0.25">
      <c r="B57" s="17">
        <v>31</v>
      </c>
      <c r="C57" s="18" t="s">
        <v>25</v>
      </c>
      <c r="D57" s="19">
        <v>106</v>
      </c>
      <c r="E57" s="18">
        <v>3</v>
      </c>
      <c r="F57" s="22"/>
    </row>
    <row r="58" spans="2:6" s="20" customFormat="1" x14ac:dyDescent="0.25">
      <c r="B58" s="17">
        <v>32</v>
      </c>
      <c r="C58" s="18" t="s">
        <v>25</v>
      </c>
      <c r="D58" s="19">
        <v>112</v>
      </c>
      <c r="E58" s="18">
        <v>8</v>
      </c>
      <c r="F58" s="18"/>
    </row>
    <row r="59" spans="2:6" s="20" customFormat="1" x14ac:dyDescent="0.25">
      <c r="B59" s="17">
        <v>33</v>
      </c>
      <c r="C59" s="18" t="s">
        <v>25</v>
      </c>
      <c r="D59" s="19">
        <v>118</v>
      </c>
      <c r="E59" s="18">
        <v>2</v>
      </c>
      <c r="F59" s="18"/>
    </row>
    <row r="60" spans="2:6" s="20" customFormat="1" x14ac:dyDescent="0.25">
      <c r="B60" s="17">
        <v>34</v>
      </c>
      <c r="C60" s="18" t="s">
        <v>25</v>
      </c>
      <c r="D60" s="19">
        <v>120</v>
      </c>
      <c r="E60" s="18">
        <v>2</v>
      </c>
      <c r="F60" s="18"/>
    </row>
    <row r="61" spans="2:6" s="20" customFormat="1" x14ac:dyDescent="0.25">
      <c r="B61" s="17">
        <v>35</v>
      </c>
      <c r="C61" s="18" t="s">
        <v>25</v>
      </c>
      <c r="D61" s="19">
        <v>122</v>
      </c>
      <c r="E61" s="18">
        <v>2</v>
      </c>
      <c r="F61" s="18"/>
    </row>
    <row r="62" spans="2:6" s="20" customFormat="1" x14ac:dyDescent="0.25">
      <c r="B62" s="17">
        <v>36</v>
      </c>
      <c r="C62" s="18" t="s">
        <v>25</v>
      </c>
      <c r="D62" s="19">
        <v>124</v>
      </c>
      <c r="E62" s="18">
        <v>1</v>
      </c>
      <c r="F62" s="18"/>
    </row>
    <row r="63" spans="2:6" s="20" customFormat="1" x14ac:dyDescent="0.25">
      <c r="B63" s="17">
        <v>37</v>
      </c>
      <c r="C63" s="18" t="s">
        <v>25</v>
      </c>
      <c r="D63" s="21">
        <v>142</v>
      </c>
      <c r="E63" s="18">
        <v>3</v>
      </c>
      <c r="F63" s="18"/>
    </row>
    <row r="64" spans="2:6" s="20" customFormat="1" x14ac:dyDescent="0.25">
      <c r="B64" s="17">
        <v>38</v>
      </c>
      <c r="C64" s="18" t="s">
        <v>25</v>
      </c>
      <c r="D64" s="21" t="s">
        <v>28</v>
      </c>
      <c r="E64" s="18">
        <v>1</v>
      </c>
      <c r="F64" s="18"/>
    </row>
    <row r="65" spans="2:6" s="20" customFormat="1" x14ac:dyDescent="0.25">
      <c r="B65" s="17">
        <v>39</v>
      </c>
      <c r="C65" s="18" t="s">
        <v>25</v>
      </c>
      <c r="D65" s="21" t="s">
        <v>29</v>
      </c>
      <c r="E65" s="18">
        <v>1</v>
      </c>
      <c r="F65" s="18"/>
    </row>
    <row r="66" spans="2:6" s="20" customFormat="1" x14ac:dyDescent="0.25">
      <c r="B66" s="17">
        <v>40</v>
      </c>
      <c r="C66" s="18" t="s">
        <v>25</v>
      </c>
      <c r="D66" s="21" t="s">
        <v>30</v>
      </c>
      <c r="E66" s="18">
        <v>2</v>
      </c>
      <c r="F66" s="18"/>
    </row>
    <row r="67" spans="2:6" s="20" customFormat="1" x14ac:dyDescent="0.25">
      <c r="B67" s="17">
        <v>41</v>
      </c>
      <c r="C67" s="74" t="s">
        <v>153</v>
      </c>
      <c r="D67" s="75">
        <v>21</v>
      </c>
      <c r="E67" s="75">
        <v>2</v>
      </c>
      <c r="F67" s="18"/>
    </row>
    <row r="68" spans="2:6" s="20" customFormat="1" x14ac:dyDescent="0.25">
      <c r="B68" s="17">
        <v>42</v>
      </c>
      <c r="C68" s="74" t="s">
        <v>153</v>
      </c>
      <c r="D68" s="75">
        <v>23</v>
      </c>
      <c r="E68" s="75">
        <v>2</v>
      </c>
      <c r="F68" s="18"/>
    </row>
    <row r="69" spans="2:6" s="20" customFormat="1" x14ac:dyDescent="0.25">
      <c r="B69" s="17">
        <v>43</v>
      </c>
      <c r="C69" s="74" t="s">
        <v>161</v>
      </c>
      <c r="D69" s="75" t="s">
        <v>162</v>
      </c>
      <c r="E69" s="75">
        <v>4</v>
      </c>
      <c r="F69" s="18"/>
    </row>
    <row r="70" spans="2:6" s="20" customFormat="1" x14ac:dyDescent="0.25">
      <c r="B70" s="17">
        <v>44</v>
      </c>
      <c r="C70" s="74" t="s">
        <v>163</v>
      </c>
      <c r="D70" s="75">
        <v>26</v>
      </c>
      <c r="E70" s="75">
        <v>1</v>
      </c>
      <c r="F70" s="18"/>
    </row>
    <row r="71" spans="2:6" s="20" customFormat="1" x14ac:dyDescent="0.25">
      <c r="B71" s="17">
        <v>45</v>
      </c>
      <c r="C71" s="74" t="s">
        <v>164</v>
      </c>
      <c r="D71" s="75">
        <v>33</v>
      </c>
      <c r="E71" s="75">
        <v>2</v>
      </c>
      <c r="F71" s="18"/>
    </row>
    <row r="72" spans="2:6" s="20" customFormat="1" x14ac:dyDescent="0.25">
      <c r="B72" s="17">
        <v>46</v>
      </c>
      <c r="C72" s="74" t="s">
        <v>164</v>
      </c>
      <c r="D72" s="75">
        <v>37</v>
      </c>
      <c r="E72" s="75">
        <v>4</v>
      </c>
      <c r="F72" s="18"/>
    </row>
    <row r="73" spans="2:6" s="20" customFormat="1" x14ac:dyDescent="0.25">
      <c r="B73" s="17">
        <v>47</v>
      </c>
      <c r="C73" s="74" t="s">
        <v>164</v>
      </c>
      <c r="D73" s="75" t="s">
        <v>165</v>
      </c>
      <c r="E73" s="75">
        <v>5</v>
      </c>
      <c r="F73" s="18"/>
    </row>
    <row r="74" spans="2:6" s="20" customFormat="1" x14ac:dyDescent="0.25">
      <c r="B74" s="17">
        <v>48</v>
      </c>
      <c r="C74" s="74" t="s">
        <v>166</v>
      </c>
      <c r="D74" s="75">
        <v>4</v>
      </c>
      <c r="E74" s="75">
        <v>3</v>
      </c>
      <c r="F74" s="18"/>
    </row>
    <row r="75" spans="2:6" s="20" customFormat="1" x14ac:dyDescent="0.25">
      <c r="B75" s="17">
        <v>49</v>
      </c>
      <c r="C75" s="74" t="s">
        <v>166</v>
      </c>
      <c r="D75" s="75">
        <v>6</v>
      </c>
      <c r="E75" s="75">
        <v>4</v>
      </c>
      <c r="F75" s="18"/>
    </row>
    <row r="76" spans="2:6" s="20" customFormat="1" x14ac:dyDescent="0.25">
      <c r="B76" s="17">
        <v>50</v>
      </c>
      <c r="C76" s="74" t="s">
        <v>153</v>
      </c>
      <c r="D76" s="75">
        <v>24</v>
      </c>
      <c r="E76" s="75">
        <v>3</v>
      </c>
      <c r="F76" s="18"/>
    </row>
    <row r="77" spans="2:6" s="20" customFormat="1" x14ac:dyDescent="0.25">
      <c r="B77" s="17">
        <v>51</v>
      </c>
      <c r="C77" s="74" t="s">
        <v>153</v>
      </c>
      <c r="D77" s="75">
        <v>28</v>
      </c>
      <c r="E77" s="75">
        <v>3</v>
      </c>
      <c r="F77" s="18"/>
    </row>
    <row r="78" spans="2:6" s="20" customFormat="1" x14ac:dyDescent="0.25">
      <c r="B78" s="17">
        <v>52</v>
      </c>
      <c r="C78" s="76" t="s">
        <v>167</v>
      </c>
      <c r="D78" s="77" t="s">
        <v>168</v>
      </c>
      <c r="E78" s="77">
        <v>1</v>
      </c>
      <c r="F78" s="18"/>
    </row>
    <row r="79" spans="2:6" s="20" customFormat="1" x14ac:dyDescent="0.25">
      <c r="B79" s="17">
        <v>53</v>
      </c>
      <c r="C79" s="74" t="s">
        <v>169</v>
      </c>
      <c r="D79" s="75" t="s">
        <v>170</v>
      </c>
      <c r="E79" s="75">
        <v>1</v>
      </c>
      <c r="F79" s="18"/>
    </row>
    <row r="80" spans="2:6" s="20" customFormat="1" x14ac:dyDescent="0.25">
      <c r="B80" s="17">
        <v>54</v>
      </c>
      <c r="C80" s="74" t="s">
        <v>171</v>
      </c>
      <c r="D80" s="75" t="s">
        <v>172</v>
      </c>
      <c r="E80" s="75">
        <v>1</v>
      </c>
      <c r="F80" s="18"/>
    </row>
    <row r="81" spans="2:6" s="20" customFormat="1" x14ac:dyDescent="0.25">
      <c r="B81" s="17">
        <v>55</v>
      </c>
      <c r="C81" s="78" t="s">
        <v>15</v>
      </c>
      <c r="D81" s="36" t="s">
        <v>16</v>
      </c>
      <c r="E81" s="36">
        <v>3</v>
      </c>
      <c r="F81" s="18"/>
    </row>
    <row r="82" spans="2:6" s="20" customFormat="1" x14ac:dyDescent="0.25">
      <c r="B82" s="17">
        <v>56</v>
      </c>
      <c r="C82" s="78" t="s">
        <v>15</v>
      </c>
      <c r="D82" s="36" t="s">
        <v>17</v>
      </c>
      <c r="E82" s="36">
        <v>4</v>
      </c>
      <c r="F82" s="18"/>
    </row>
    <row r="83" spans="2:6" s="20" customFormat="1" x14ac:dyDescent="0.25">
      <c r="B83" s="17">
        <v>57</v>
      </c>
      <c r="C83" s="58" t="s">
        <v>153</v>
      </c>
      <c r="D83" s="65" t="s">
        <v>154</v>
      </c>
      <c r="E83" s="38">
        <v>5</v>
      </c>
      <c r="F83" s="18"/>
    </row>
    <row r="84" spans="2:6" s="20" customFormat="1" x14ac:dyDescent="0.25">
      <c r="E84" s="44">
        <v>181</v>
      </c>
    </row>
  </sheetData>
  <mergeCells count="2">
    <mergeCell ref="B22:G22"/>
    <mergeCell ref="B25:C25"/>
  </mergeCells>
  <hyperlinks>
    <hyperlink ref="B25:C25" location="Главная!A1" display="На Главную"/>
  </hyperlinks>
  <pageMargins left="0.70866141732283472" right="0.70866141732283472" top="0.74803149606299213" bottom="0.74803149606299213" header="0.31496062992125984" footer="0.31496062992125984"/>
  <pageSetup paperSize="9" scale="95" orientation="portrait" horizontalDpi="180" verticalDpi="180" r:id="rId1"/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8:H89"/>
  <sheetViews>
    <sheetView topLeftCell="A14" workbookViewId="0">
      <selection activeCell="B22" sqref="B22:G22"/>
    </sheetView>
  </sheetViews>
  <sheetFormatPr defaultRowHeight="15" x14ac:dyDescent="0.25"/>
  <cols>
    <col min="1" max="1" width="2.5703125" customWidth="1"/>
    <col min="2" max="2" width="9.5703125" style="80" customWidth="1"/>
    <col min="3" max="3" width="16.28515625" style="80" customWidth="1"/>
    <col min="4" max="4" width="13.42578125" style="80" customWidth="1"/>
    <col min="5" max="6" width="15.28515625" style="80" customWidth="1"/>
    <col min="7" max="7" width="17.42578125" customWidth="1"/>
    <col min="8" max="8" width="15.7109375" customWidth="1"/>
    <col min="12" max="12" width="4.140625" customWidth="1"/>
  </cols>
  <sheetData>
    <row r="8" ht="15.75" customHeight="1" x14ac:dyDescent="0.25"/>
    <row r="21" spans="2:8" ht="15.75" thickBot="1" x14ac:dyDescent="0.3"/>
    <row r="22" spans="2:8" ht="30" thickTop="1" thickBot="1" x14ac:dyDescent="0.3">
      <c r="B22" s="103" t="s">
        <v>131</v>
      </c>
      <c r="C22" s="103"/>
      <c r="D22" s="103"/>
      <c r="E22" s="103"/>
      <c r="F22" s="103"/>
      <c r="G22" s="103"/>
    </row>
    <row r="23" spans="2:8" ht="33" thickTop="1" thickBot="1" x14ac:dyDescent="0.3">
      <c r="B23" s="81" t="s">
        <v>6</v>
      </c>
      <c r="C23" s="82" t="s">
        <v>141</v>
      </c>
      <c r="D23" s="82" t="s">
        <v>142</v>
      </c>
      <c r="E23" s="82" t="s">
        <v>143</v>
      </c>
      <c r="F23" s="82" t="s">
        <v>144</v>
      </c>
      <c r="G23" s="45" t="s">
        <v>145</v>
      </c>
    </row>
    <row r="24" spans="2:8" ht="22.5" thickTop="1" thickBot="1" x14ac:dyDescent="0.3">
      <c r="B24" s="83">
        <f>E84</f>
        <v>154</v>
      </c>
      <c r="C24" s="84">
        <v>12000</v>
      </c>
      <c r="D24" s="84">
        <v>20000</v>
      </c>
      <c r="E24" s="85">
        <v>33000</v>
      </c>
      <c r="F24" s="84">
        <v>60000</v>
      </c>
      <c r="G24" s="47">
        <v>110000</v>
      </c>
    </row>
    <row r="25" spans="2:8" ht="39" customHeight="1" thickTop="1" x14ac:dyDescent="0.5">
      <c r="B25" s="104" t="s">
        <v>2</v>
      </c>
      <c r="C25" s="105"/>
      <c r="E25" s="86"/>
      <c r="G25" s="33"/>
    </row>
    <row r="26" spans="2:8" ht="27" customHeight="1" x14ac:dyDescent="0.25">
      <c r="B26" s="87" t="s">
        <v>3</v>
      </c>
      <c r="C26" s="88" t="s">
        <v>4</v>
      </c>
      <c r="D26" s="88" t="s">
        <v>5</v>
      </c>
      <c r="E26" s="89" t="s">
        <v>6</v>
      </c>
      <c r="F26" s="89" t="s">
        <v>7</v>
      </c>
      <c r="H26" s="34"/>
    </row>
    <row r="27" spans="2:8" s="20" customFormat="1" ht="15" customHeight="1" x14ac:dyDescent="0.25">
      <c r="B27" s="79">
        <v>1</v>
      </c>
      <c r="C27" s="74" t="s">
        <v>37</v>
      </c>
      <c r="D27" s="40" t="s">
        <v>38</v>
      </c>
      <c r="E27" s="38">
        <v>1</v>
      </c>
      <c r="F27" s="38"/>
      <c r="H27" s="34"/>
    </row>
    <row r="28" spans="2:8" s="20" customFormat="1" ht="15" customHeight="1" x14ac:dyDescent="0.25">
      <c r="B28" s="64">
        <v>2</v>
      </c>
      <c r="C28" s="38" t="s">
        <v>8</v>
      </c>
      <c r="D28" s="40">
        <v>12</v>
      </c>
      <c r="E28" s="38">
        <v>1</v>
      </c>
      <c r="F28" s="38"/>
      <c r="H28" s="34"/>
    </row>
    <row r="29" spans="2:8" s="20" customFormat="1" ht="15" customHeight="1" x14ac:dyDescent="0.25">
      <c r="B29" s="64">
        <v>3</v>
      </c>
      <c r="C29" s="38" t="s">
        <v>8</v>
      </c>
      <c r="D29" s="40">
        <v>14</v>
      </c>
      <c r="E29" s="38">
        <v>1</v>
      </c>
      <c r="F29" s="38"/>
      <c r="H29" s="34"/>
    </row>
    <row r="30" spans="2:8" s="20" customFormat="1" ht="15" customHeight="1" x14ac:dyDescent="0.25">
      <c r="B30" s="79">
        <v>4</v>
      </c>
      <c r="C30" s="38" t="s">
        <v>8</v>
      </c>
      <c r="D30" s="40">
        <v>16</v>
      </c>
      <c r="E30" s="38">
        <v>1</v>
      </c>
      <c r="F30" s="38"/>
      <c r="H30" s="34"/>
    </row>
    <row r="31" spans="2:8" s="20" customFormat="1" ht="15" customHeight="1" x14ac:dyDescent="0.25">
      <c r="B31" s="79">
        <v>5</v>
      </c>
      <c r="C31" s="38" t="s">
        <v>9</v>
      </c>
      <c r="D31" s="66">
        <v>7</v>
      </c>
      <c r="E31" s="38">
        <v>2</v>
      </c>
      <c r="F31" s="38"/>
      <c r="H31" s="34"/>
    </row>
    <row r="32" spans="2:8" s="20" customFormat="1" x14ac:dyDescent="0.25">
      <c r="B32" s="64">
        <v>6</v>
      </c>
      <c r="C32" s="38" t="s">
        <v>23</v>
      </c>
      <c r="D32" s="65" t="s">
        <v>24</v>
      </c>
      <c r="E32" s="38">
        <v>6</v>
      </c>
      <c r="F32" s="38"/>
    </row>
    <row r="33" spans="2:8" s="20" customFormat="1" x14ac:dyDescent="0.25">
      <c r="B33" s="64">
        <v>7</v>
      </c>
      <c r="C33" s="38" t="s">
        <v>25</v>
      </c>
      <c r="D33" s="66" t="s">
        <v>31</v>
      </c>
      <c r="E33" s="38">
        <v>2</v>
      </c>
      <c r="F33" s="38"/>
    </row>
    <row r="34" spans="2:8" s="20" customFormat="1" ht="15" customHeight="1" x14ac:dyDescent="0.25">
      <c r="B34" s="79">
        <v>8</v>
      </c>
      <c r="C34" s="35" t="s">
        <v>32</v>
      </c>
      <c r="D34" s="35" t="s">
        <v>33</v>
      </c>
      <c r="E34" s="64">
        <v>6</v>
      </c>
      <c r="F34" s="64"/>
      <c r="H34" s="34"/>
    </row>
    <row r="35" spans="2:8" s="20" customFormat="1" ht="15" customHeight="1" x14ac:dyDescent="0.25">
      <c r="B35" s="79">
        <v>9</v>
      </c>
      <c r="C35" s="36" t="s">
        <v>32</v>
      </c>
      <c r="D35" s="36" t="s">
        <v>34</v>
      </c>
      <c r="E35" s="36">
        <v>4</v>
      </c>
      <c r="F35" s="64"/>
    </row>
    <row r="36" spans="2:8" s="20" customFormat="1" ht="15" customHeight="1" x14ac:dyDescent="0.25">
      <c r="B36" s="64">
        <v>10</v>
      </c>
      <c r="C36" s="38" t="s">
        <v>186</v>
      </c>
      <c r="D36" s="40">
        <v>2</v>
      </c>
      <c r="E36" s="38">
        <v>4</v>
      </c>
      <c r="F36" s="38"/>
    </row>
    <row r="37" spans="2:8" x14ac:dyDescent="0.25">
      <c r="B37" s="64">
        <v>11</v>
      </c>
      <c r="C37" s="40" t="s">
        <v>44</v>
      </c>
      <c r="D37" s="65" t="s">
        <v>45</v>
      </c>
      <c r="E37" s="40">
        <v>1</v>
      </c>
      <c r="F37" s="36"/>
    </row>
    <row r="38" spans="2:8" x14ac:dyDescent="0.25">
      <c r="B38" s="79">
        <v>12</v>
      </c>
      <c r="C38" s="37" t="s">
        <v>78</v>
      </c>
      <c r="D38" s="63" t="s">
        <v>79</v>
      </c>
      <c r="E38" s="37">
        <v>3</v>
      </c>
      <c r="F38" s="38"/>
    </row>
    <row r="39" spans="2:8" s="20" customFormat="1" ht="15" customHeight="1" x14ac:dyDescent="0.25">
      <c r="B39" s="79">
        <v>13</v>
      </c>
      <c r="C39" s="38" t="s">
        <v>177</v>
      </c>
      <c r="D39" s="40">
        <v>58</v>
      </c>
      <c r="E39" s="38">
        <v>4</v>
      </c>
      <c r="F39" s="38"/>
    </row>
    <row r="40" spans="2:8" s="20" customFormat="1" ht="15" customHeight="1" x14ac:dyDescent="0.25">
      <c r="B40" s="64">
        <v>14</v>
      </c>
      <c r="C40" s="39" t="s">
        <v>41</v>
      </c>
      <c r="D40" s="62" t="s">
        <v>42</v>
      </c>
      <c r="E40" s="39">
        <v>1</v>
      </c>
      <c r="F40" s="42"/>
    </row>
    <row r="41" spans="2:8" s="20" customFormat="1" ht="15" customHeight="1" x14ac:dyDescent="0.25">
      <c r="B41" s="64">
        <v>15</v>
      </c>
      <c r="C41" s="39" t="s">
        <v>41</v>
      </c>
      <c r="D41" s="62" t="s">
        <v>43</v>
      </c>
      <c r="E41" s="42">
        <v>1</v>
      </c>
      <c r="F41" s="42"/>
    </row>
    <row r="42" spans="2:8" s="20" customFormat="1" ht="15" customHeight="1" x14ac:dyDescent="0.25">
      <c r="B42" s="79">
        <v>16</v>
      </c>
      <c r="C42" s="39" t="s">
        <v>82</v>
      </c>
      <c r="D42" s="62" t="s">
        <v>193</v>
      </c>
      <c r="E42" s="42">
        <v>2</v>
      </c>
      <c r="F42" s="42"/>
    </row>
    <row r="43" spans="2:8" s="20" customFormat="1" ht="15" customHeight="1" x14ac:dyDescent="0.25">
      <c r="B43" s="79">
        <v>17</v>
      </c>
      <c r="C43" s="39" t="s">
        <v>82</v>
      </c>
      <c r="D43" s="62" t="s">
        <v>190</v>
      </c>
      <c r="E43" s="42">
        <v>2</v>
      </c>
      <c r="F43" s="42"/>
    </row>
    <row r="44" spans="2:8" s="20" customFormat="1" ht="15" customHeight="1" x14ac:dyDescent="0.25">
      <c r="B44" s="64">
        <v>18</v>
      </c>
      <c r="C44" s="39" t="s">
        <v>82</v>
      </c>
      <c r="D44" s="62" t="s">
        <v>191</v>
      </c>
      <c r="E44" s="42">
        <v>2</v>
      </c>
      <c r="F44" s="42"/>
    </row>
    <row r="45" spans="2:8" s="20" customFormat="1" ht="15" customHeight="1" x14ac:dyDescent="0.25">
      <c r="B45" s="64">
        <v>19</v>
      </c>
      <c r="C45" s="39" t="s">
        <v>82</v>
      </c>
      <c r="D45" s="62" t="s">
        <v>192</v>
      </c>
      <c r="E45" s="42">
        <v>2</v>
      </c>
      <c r="F45" s="42"/>
    </row>
    <row r="46" spans="2:8" s="20" customFormat="1" ht="15" customHeight="1" x14ac:dyDescent="0.25">
      <c r="B46" s="79">
        <v>20</v>
      </c>
      <c r="C46" s="41" t="s">
        <v>47</v>
      </c>
      <c r="D46" s="41">
        <v>4</v>
      </c>
      <c r="E46" s="38">
        <v>5</v>
      </c>
      <c r="F46" s="38"/>
    </row>
    <row r="47" spans="2:8" s="20" customFormat="1" ht="15" customHeight="1" x14ac:dyDescent="0.25">
      <c r="B47" s="79">
        <v>21</v>
      </c>
      <c r="C47" s="42" t="s">
        <v>47</v>
      </c>
      <c r="D47" s="39">
        <v>39</v>
      </c>
      <c r="E47" s="42">
        <v>7</v>
      </c>
      <c r="F47" s="42"/>
    </row>
    <row r="48" spans="2:8" s="20" customFormat="1" ht="15" customHeight="1" x14ac:dyDescent="0.25">
      <c r="B48" s="64">
        <v>22</v>
      </c>
      <c r="C48" s="36" t="s">
        <v>48</v>
      </c>
      <c r="D48" s="36">
        <v>39</v>
      </c>
      <c r="E48" s="36">
        <v>1</v>
      </c>
      <c r="F48" s="38"/>
    </row>
    <row r="49" spans="2:6" s="20" customFormat="1" ht="15" customHeight="1" x14ac:dyDescent="0.25">
      <c r="B49" s="64">
        <v>23</v>
      </c>
      <c r="C49" s="40" t="s">
        <v>48</v>
      </c>
      <c r="D49" s="40" t="s">
        <v>49</v>
      </c>
      <c r="E49" s="40">
        <v>1</v>
      </c>
      <c r="F49" s="38"/>
    </row>
    <row r="50" spans="2:6" s="20" customFormat="1" ht="15" customHeight="1" x14ac:dyDescent="0.25">
      <c r="B50" s="79">
        <v>24</v>
      </c>
      <c r="C50" s="36" t="s">
        <v>48</v>
      </c>
      <c r="D50" s="36">
        <v>71</v>
      </c>
      <c r="E50" s="36">
        <v>1</v>
      </c>
      <c r="F50" s="38"/>
    </row>
    <row r="51" spans="2:6" s="20" customFormat="1" ht="15" customHeight="1" x14ac:dyDescent="0.25">
      <c r="B51" s="79">
        <v>25</v>
      </c>
      <c r="C51" s="40" t="s">
        <v>48</v>
      </c>
      <c r="D51" s="65" t="s">
        <v>50</v>
      </c>
      <c r="E51" s="40">
        <v>1</v>
      </c>
      <c r="F51" s="38"/>
    </row>
    <row r="52" spans="2:6" s="20" customFormat="1" ht="15" customHeight="1" x14ac:dyDescent="0.25">
      <c r="B52" s="64">
        <v>26</v>
      </c>
      <c r="C52" s="37" t="s">
        <v>51</v>
      </c>
      <c r="D52" s="63">
        <v>34</v>
      </c>
      <c r="E52" s="37">
        <v>2</v>
      </c>
      <c r="F52" s="38"/>
    </row>
    <row r="53" spans="2:6" s="20" customFormat="1" ht="15" customHeight="1" x14ac:dyDescent="0.25">
      <c r="B53" s="64">
        <v>27</v>
      </c>
      <c r="C53" s="37" t="s">
        <v>51</v>
      </c>
      <c r="D53" s="63">
        <v>58</v>
      </c>
      <c r="E53" s="37">
        <v>2</v>
      </c>
      <c r="F53" s="38"/>
    </row>
    <row r="54" spans="2:6" s="20" customFormat="1" ht="15" customHeight="1" x14ac:dyDescent="0.25">
      <c r="B54" s="79">
        <v>28</v>
      </c>
      <c r="C54" s="37" t="s">
        <v>51</v>
      </c>
      <c r="D54" s="63">
        <v>60</v>
      </c>
      <c r="E54" s="37">
        <v>2</v>
      </c>
      <c r="F54" s="38"/>
    </row>
    <row r="55" spans="2:6" s="20" customFormat="1" ht="15" customHeight="1" x14ac:dyDescent="0.25">
      <c r="B55" s="79">
        <v>29</v>
      </c>
      <c r="C55" s="37" t="s">
        <v>51</v>
      </c>
      <c r="D55" s="63">
        <v>62</v>
      </c>
      <c r="E55" s="37">
        <v>2</v>
      </c>
      <c r="F55" s="38"/>
    </row>
    <row r="56" spans="2:6" s="20" customFormat="1" ht="15" customHeight="1" x14ac:dyDescent="0.25">
      <c r="B56" s="64">
        <v>30</v>
      </c>
      <c r="C56" s="42" t="s">
        <v>54</v>
      </c>
      <c r="D56" s="39" t="s">
        <v>55</v>
      </c>
      <c r="E56" s="42">
        <v>2</v>
      </c>
      <c r="F56" s="59"/>
    </row>
    <row r="57" spans="2:6" s="20" customFormat="1" ht="15" customHeight="1" x14ac:dyDescent="0.25">
      <c r="B57" s="64">
        <v>31</v>
      </c>
      <c r="C57" s="42" t="s">
        <v>54</v>
      </c>
      <c r="D57" s="39">
        <v>11</v>
      </c>
      <c r="E57" s="42">
        <v>3</v>
      </c>
      <c r="F57" s="59"/>
    </row>
    <row r="58" spans="2:6" s="20" customFormat="1" ht="15" customHeight="1" x14ac:dyDescent="0.25">
      <c r="B58" s="79">
        <v>32</v>
      </c>
      <c r="C58" s="42" t="s">
        <v>54</v>
      </c>
      <c r="D58" s="39">
        <v>17</v>
      </c>
      <c r="E58" s="42">
        <v>2</v>
      </c>
      <c r="F58" s="59">
        <v>3.4</v>
      </c>
    </row>
    <row r="59" spans="2:6" s="20" customFormat="1" ht="15" customHeight="1" x14ac:dyDescent="0.25">
      <c r="B59" s="79">
        <v>33</v>
      </c>
      <c r="C59" s="42" t="s">
        <v>54</v>
      </c>
      <c r="D59" s="39">
        <v>30</v>
      </c>
      <c r="E59" s="42">
        <v>6</v>
      </c>
      <c r="F59" s="59"/>
    </row>
    <row r="60" spans="2:6" s="20" customFormat="1" ht="15" customHeight="1" x14ac:dyDescent="0.25">
      <c r="B60" s="64">
        <v>34</v>
      </c>
      <c r="C60" s="42" t="s">
        <v>54</v>
      </c>
      <c r="D60" s="39">
        <v>32</v>
      </c>
      <c r="E60" s="42">
        <v>5</v>
      </c>
      <c r="F60" s="59"/>
    </row>
    <row r="61" spans="2:6" s="20" customFormat="1" ht="15" customHeight="1" x14ac:dyDescent="0.25">
      <c r="B61" s="64">
        <v>35</v>
      </c>
      <c r="C61" s="42" t="s">
        <v>56</v>
      </c>
      <c r="D61" s="39">
        <v>39</v>
      </c>
      <c r="E61" s="42">
        <v>4</v>
      </c>
      <c r="F61" s="59"/>
    </row>
    <row r="62" spans="2:6" s="20" customFormat="1" ht="15" customHeight="1" x14ac:dyDescent="0.25">
      <c r="B62" s="79">
        <v>36</v>
      </c>
      <c r="C62" s="40" t="s">
        <v>57</v>
      </c>
      <c r="D62" s="40">
        <v>11</v>
      </c>
      <c r="E62" s="40">
        <v>2</v>
      </c>
      <c r="F62" s="38">
        <v>1</v>
      </c>
    </row>
    <row r="63" spans="2:6" s="20" customFormat="1" ht="15" customHeight="1" x14ac:dyDescent="0.25">
      <c r="B63" s="79">
        <v>37</v>
      </c>
      <c r="C63" s="42" t="s">
        <v>58</v>
      </c>
      <c r="D63" s="39">
        <v>14</v>
      </c>
      <c r="E63" s="42">
        <v>1</v>
      </c>
      <c r="F63" s="42"/>
    </row>
    <row r="64" spans="2:6" s="20" customFormat="1" ht="15" customHeight="1" x14ac:dyDescent="0.25">
      <c r="B64" s="64">
        <v>38</v>
      </c>
      <c r="C64" s="37" t="s">
        <v>59</v>
      </c>
      <c r="D64" s="63">
        <v>15</v>
      </c>
      <c r="E64" s="37">
        <v>2</v>
      </c>
      <c r="F64" s="38"/>
    </row>
    <row r="65" spans="2:6" s="20" customFormat="1" ht="15" customHeight="1" x14ac:dyDescent="0.25">
      <c r="B65" s="64">
        <v>39</v>
      </c>
      <c r="C65" s="41" t="s">
        <v>60</v>
      </c>
      <c r="D65" s="41">
        <v>4</v>
      </c>
      <c r="E65" s="38">
        <v>1</v>
      </c>
      <c r="F65" s="38"/>
    </row>
    <row r="66" spans="2:6" s="20" customFormat="1" ht="15" customHeight="1" x14ac:dyDescent="0.25">
      <c r="B66" s="79">
        <v>40</v>
      </c>
      <c r="C66" s="38" t="s">
        <v>62</v>
      </c>
      <c r="D66" s="40" t="s">
        <v>63</v>
      </c>
      <c r="E66" s="38">
        <v>7</v>
      </c>
      <c r="F66" s="38"/>
    </row>
    <row r="67" spans="2:6" s="20" customFormat="1" ht="15" customHeight="1" x14ac:dyDescent="0.25">
      <c r="B67" s="79">
        <v>41</v>
      </c>
      <c r="C67" s="38" t="s">
        <v>62</v>
      </c>
      <c r="D67" s="40" t="s">
        <v>64</v>
      </c>
      <c r="E67" s="38">
        <v>6</v>
      </c>
      <c r="F67" s="38"/>
    </row>
    <row r="68" spans="2:6" s="20" customFormat="1" ht="15" customHeight="1" x14ac:dyDescent="0.25">
      <c r="B68" s="64">
        <v>42</v>
      </c>
      <c r="C68" s="38" t="s">
        <v>62</v>
      </c>
      <c r="D68" s="40">
        <v>7</v>
      </c>
      <c r="E68" s="38">
        <v>8</v>
      </c>
      <c r="F68" s="38"/>
    </row>
    <row r="69" spans="2:6" s="20" customFormat="1" ht="15" customHeight="1" x14ac:dyDescent="0.25">
      <c r="B69" s="64">
        <v>43</v>
      </c>
      <c r="C69" s="38" t="s">
        <v>62</v>
      </c>
      <c r="D69" s="40">
        <v>9</v>
      </c>
      <c r="E69" s="38">
        <v>3</v>
      </c>
      <c r="F69" s="38"/>
    </row>
    <row r="70" spans="2:6" s="20" customFormat="1" ht="15" customHeight="1" x14ac:dyDescent="0.25">
      <c r="B70" s="79">
        <v>44</v>
      </c>
      <c r="C70" s="42" t="s">
        <v>65</v>
      </c>
      <c r="D70" s="39">
        <v>28</v>
      </c>
      <c r="E70" s="42">
        <v>1</v>
      </c>
      <c r="F70" s="42"/>
    </row>
    <row r="71" spans="2:6" s="20" customFormat="1" ht="15" customHeight="1" x14ac:dyDescent="0.25">
      <c r="B71" s="79">
        <v>45</v>
      </c>
      <c r="C71" s="42" t="s">
        <v>65</v>
      </c>
      <c r="D71" s="39">
        <v>30</v>
      </c>
      <c r="E71" s="42">
        <v>1</v>
      </c>
      <c r="F71" s="42"/>
    </row>
    <row r="72" spans="2:6" s="20" customFormat="1" ht="15" customHeight="1" x14ac:dyDescent="0.25">
      <c r="B72" s="64">
        <v>46</v>
      </c>
      <c r="C72" s="90" t="s">
        <v>66</v>
      </c>
      <c r="D72" s="62" t="s">
        <v>67</v>
      </c>
      <c r="E72" s="39">
        <v>3</v>
      </c>
      <c r="F72" s="42"/>
    </row>
    <row r="73" spans="2:6" s="20" customFormat="1" ht="15" customHeight="1" x14ac:dyDescent="0.25">
      <c r="B73" s="64">
        <v>47</v>
      </c>
      <c r="C73" s="37" t="s">
        <v>35</v>
      </c>
      <c r="D73" s="63">
        <v>1</v>
      </c>
      <c r="E73" s="37">
        <v>2</v>
      </c>
      <c r="F73" s="42"/>
    </row>
    <row r="74" spans="2:6" s="20" customFormat="1" ht="15" customHeight="1" x14ac:dyDescent="0.25">
      <c r="B74" s="79">
        <v>48</v>
      </c>
      <c r="C74" s="38" t="s">
        <v>36</v>
      </c>
      <c r="D74" s="66">
        <v>15</v>
      </c>
      <c r="E74" s="38">
        <v>1</v>
      </c>
      <c r="F74" s="42"/>
    </row>
    <row r="75" spans="2:6" s="20" customFormat="1" ht="15" customHeight="1" x14ac:dyDescent="0.25">
      <c r="B75" s="79">
        <v>49</v>
      </c>
      <c r="C75" s="38" t="s">
        <v>40</v>
      </c>
      <c r="D75" s="66">
        <v>3</v>
      </c>
      <c r="E75" s="38">
        <v>1</v>
      </c>
      <c r="F75" s="42"/>
    </row>
    <row r="76" spans="2:6" s="20" customFormat="1" ht="15" customHeight="1" x14ac:dyDescent="0.25">
      <c r="B76" s="64">
        <v>50</v>
      </c>
      <c r="C76" s="38" t="s">
        <v>40</v>
      </c>
      <c r="D76" s="66">
        <v>33</v>
      </c>
      <c r="E76" s="38">
        <v>2</v>
      </c>
      <c r="F76" s="42"/>
    </row>
    <row r="77" spans="2:6" s="20" customFormat="1" ht="15" customHeight="1" x14ac:dyDescent="0.25">
      <c r="B77" s="64">
        <v>51</v>
      </c>
      <c r="C77" s="38" t="s">
        <v>52</v>
      </c>
      <c r="D77" s="66">
        <v>28</v>
      </c>
      <c r="E77" s="38">
        <v>3</v>
      </c>
      <c r="F77" s="42"/>
    </row>
    <row r="78" spans="2:6" s="20" customFormat="1" ht="15" customHeight="1" x14ac:dyDescent="0.25">
      <c r="B78" s="79">
        <v>52</v>
      </c>
      <c r="C78" s="38" t="s">
        <v>53</v>
      </c>
      <c r="D78" s="66">
        <v>111</v>
      </c>
      <c r="E78" s="38">
        <v>4</v>
      </c>
      <c r="F78" s="42"/>
    </row>
    <row r="79" spans="2:6" s="20" customFormat="1" ht="15" customHeight="1" x14ac:dyDescent="0.25">
      <c r="B79" s="79">
        <v>53</v>
      </c>
      <c r="C79" s="37" t="s">
        <v>61</v>
      </c>
      <c r="D79" s="63">
        <v>2</v>
      </c>
      <c r="E79" s="37">
        <v>2</v>
      </c>
      <c r="F79" s="42"/>
    </row>
    <row r="80" spans="2:6" s="20" customFormat="1" ht="15" customHeight="1" x14ac:dyDescent="0.25">
      <c r="B80" s="64">
        <v>54</v>
      </c>
      <c r="C80" s="37" t="s">
        <v>68</v>
      </c>
      <c r="D80" s="63">
        <v>96</v>
      </c>
      <c r="E80" s="37">
        <v>5</v>
      </c>
      <c r="F80" s="38" t="s">
        <v>179</v>
      </c>
    </row>
    <row r="81" spans="2:6" s="20" customFormat="1" ht="15" customHeight="1" x14ac:dyDescent="0.25">
      <c r="B81" s="79">
        <v>55</v>
      </c>
      <c r="C81" s="37" t="s">
        <v>68</v>
      </c>
      <c r="D81" s="63" t="s">
        <v>152</v>
      </c>
      <c r="E81" s="37">
        <v>2</v>
      </c>
      <c r="F81" s="42"/>
    </row>
    <row r="82" spans="2:6" s="20" customFormat="1" ht="15" customHeight="1" x14ac:dyDescent="0.25">
      <c r="B82" s="79">
        <v>56</v>
      </c>
      <c r="C82" s="37" t="s">
        <v>68</v>
      </c>
      <c r="D82" s="63" t="s">
        <v>69</v>
      </c>
      <c r="E82" s="37">
        <v>1</v>
      </c>
      <c r="F82" s="42"/>
    </row>
    <row r="83" spans="2:6" s="20" customFormat="1" ht="15" customHeight="1" x14ac:dyDescent="0.25">
      <c r="B83" s="64">
        <v>57</v>
      </c>
      <c r="C83" s="37" t="s">
        <v>68</v>
      </c>
      <c r="D83" s="63">
        <v>77</v>
      </c>
      <c r="E83" s="37">
        <v>4</v>
      </c>
      <c r="F83" s="38" t="s">
        <v>180</v>
      </c>
    </row>
    <row r="84" spans="2:6" x14ac:dyDescent="0.25">
      <c r="E84" s="91">
        <f>SUM(E27:E83)</f>
        <v>154</v>
      </c>
    </row>
    <row r="89" spans="2:6" x14ac:dyDescent="0.25">
      <c r="F89" s="80" t="s">
        <v>147</v>
      </c>
    </row>
  </sheetData>
  <mergeCells count="2">
    <mergeCell ref="B22:G22"/>
    <mergeCell ref="B25:C25"/>
  </mergeCells>
  <hyperlinks>
    <hyperlink ref="B25:C25" location="Главная!A1" display="На Главную"/>
  </hyperlinks>
  <pageMargins left="0.70866141732283472" right="0.70866141732283472" top="0.74803149606299213" bottom="0.74803149606299213" header="0.31496062992125984" footer="0.31496062992125984"/>
  <pageSetup paperSize="9" scale="53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H82"/>
  <sheetViews>
    <sheetView showWhiteSpace="0" topLeftCell="A58" workbookViewId="0">
      <selection activeCell="P42" sqref="P42"/>
    </sheetView>
  </sheetViews>
  <sheetFormatPr defaultRowHeight="15" x14ac:dyDescent="0.25"/>
  <cols>
    <col min="1" max="1" width="2.5703125" customWidth="1"/>
    <col min="2" max="2" width="8.85546875" customWidth="1"/>
    <col min="3" max="3" width="18.7109375" style="5" customWidth="1"/>
    <col min="4" max="4" width="15" customWidth="1"/>
    <col min="5" max="5" width="13.28515625" customWidth="1"/>
    <col min="6" max="6" width="16.7109375" customWidth="1"/>
    <col min="7" max="7" width="10.140625" customWidth="1"/>
    <col min="8" max="8" width="3" hidden="1" customWidth="1"/>
    <col min="11" max="11" width="7.7109375" customWidth="1"/>
  </cols>
  <sheetData>
    <row r="1" spans="2:3" x14ac:dyDescent="0.25">
      <c r="B1" s="5"/>
      <c r="C1"/>
    </row>
    <row r="2" spans="2:3" x14ac:dyDescent="0.25">
      <c r="B2" s="5"/>
      <c r="C2"/>
    </row>
    <row r="3" spans="2:3" x14ac:dyDescent="0.25">
      <c r="B3" s="5"/>
      <c r="C3"/>
    </row>
    <row r="4" spans="2:3" x14ac:dyDescent="0.25">
      <c r="B4" s="5"/>
      <c r="C4"/>
    </row>
    <row r="5" spans="2:3" x14ac:dyDescent="0.25">
      <c r="B5" s="5"/>
      <c r="C5"/>
    </row>
    <row r="6" spans="2:3" x14ac:dyDescent="0.25">
      <c r="B6" s="5"/>
      <c r="C6"/>
    </row>
    <row r="7" spans="2:3" x14ac:dyDescent="0.25">
      <c r="B7" s="5"/>
      <c r="C7"/>
    </row>
    <row r="8" spans="2:3" x14ac:dyDescent="0.25">
      <c r="B8" s="5"/>
      <c r="C8"/>
    </row>
    <row r="9" spans="2:3" ht="15.75" customHeight="1" x14ac:dyDescent="0.25">
      <c r="B9" s="5"/>
      <c r="C9"/>
    </row>
    <row r="10" spans="2:3" x14ac:dyDescent="0.25">
      <c r="B10" s="5"/>
      <c r="C10"/>
    </row>
    <row r="11" spans="2:3" x14ac:dyDescent="0.25">
      <c r="B11" s="5"/>
      <c r="C11"/>
    </row>
    <row r="12" spans="2:3" x14ac:dyDescent="0.25">
      <c r="B12" s="5"/>
      <c r="C12"/>
    </row>
    <row r="13" spans="2:3" x14ac:dyDescent="0.25">
      <c r="B13" s="5"/>
      <c r="C13"/>
    </row>
    <row r="14" spans="2:3" x14ac:dyDescent="0.25">
      <c r="B14" s="5"/>
      <c r="C14"/>
    </row>
    <row r="15" spans="2:3" x14ac:dyDescent="0.25">
      <c r="B15" s="5"/>
      <c r="C15"/>
    </row>
    <row r="16" spans="2:3" x14ac:dyDescent="0.25">
      <c r="B16" s="5"/>
      <c r="C16"/>
    </row>
    <row r="17" spans="2:8" x14ac:dyDescent="0.25">
      <c r="B17" s="5"/>
      <c r="C17"/>
    </row>
    <row r="18" spans="2:8" x14ac:dyDescent="0.25">
      <c r="B18" s="5"/>
      <c r="C18"/>
    </row>
    <row r="19" spans="2:8" x14ac:dyDescent="0.25">
      <c r="B19" s="5"/>
      <c r="C19"/>
    </row>
    <row r="20" spans="2:8" x14ac:dyDescent="0.25">
      <c r="B20" s="5"/>
      <c r="C20"/>
    </row>
    <row r="21" spans="2:8" x14ac:dyDescent="0.25">
      <c r="B21" s="5"/>
      <c r="C21"/>
    </row>
    <row r="22" spans="2:8" ht="33.75" customHeight="1" thickBot="1" x14ac:dyDescent="0.3">
      <c r="B22" s="5"/>
      <c r="C22"/>
    </row>
    <row r="23" spans="2:8" ht="34.5" customHeight="1" thickTop="1" thickBot="1" x14ac:dyDescent="0.3">
      <c r="B23" s="106" t="s">
        <v>173</v>
      </c>
      <c r="C23" s="106"/>
      <c r="D23" s="106"/>
      <c r="E23" s="106"/>
      <c r="F23" s="106"/>
      <c r="G23" s="106"/>
    </row>
    <row r="24" spans="2:8" ht="33" thickTop="1" thickBot="1" x14ac:dyDescent="0.3">
      <c r="B24" s="53" t="s">
        <v>6</v>
      </c>
      <c r="C24" s="50" t="s">
        <v>141</v>
      </c>
      <c r="D24" s="50" t="s">
        <v>142</v>
      </c>
      <c r="E24" s="50" t="s">
        <v>143</v>
      </c>
      <c r="F24" s="50" t="s">
        <v>144</v>
      </c>
      <c r="G24" s="50" t="s">
        <v>145</v>
      </c>
    </row>
    <row r="25" spans="2:8" ht="21" customHeight="1" thickTop="1" thickBot="1" x14ac:dyDescent="0.3">
      <c r="B25" s="54">
        <f>E82</f>
        <v>157</v>
      </c>
      <c r="C25" s="47">
        <v>12000</v>
      </c>
      <c r="D25" s="47">
        <v>20000</v>
      </c>
      <c r="E25" s="48">
        <v>33000</v>
      </c>
      <c r="F25" s="47">
        <v>60000</v>
      </c>
      <c r="G25" s="47">
        <v>110000</v>
      </c>
    </row>
    <row r="26" spans="2:8" ht="34.5" thickTop="1" x14ac:dyDescent="0.5">
      <c r="B26" s="107" t="s">
        <v>2</v>
      </c>
      <c r="C26" s="107"/>
      <c r="E26" s="4"/>
      <c r="G26" s="33"/>
    </row>
    <row r="27" spans="2:8" ht="30" customHeight="1" x14ac:dyDescent="0.25">
      <c r="B27" s="55" t="s">
        <v>3</v>
      </c>
      <c r="C27" s="56" t="s">
        <v>4</v>
      </c>
      <c r="D27" s="56" t="s">
        <v>5</v>
      </c>
      <c r="E27" s="55" t="s">
        <v>6</v>
      </c>
      <c r="F27" s="55" t="s">
        <v>7</v>
      </c>
      <c r="H27" s="34"/>
    </row>
    <row r="28" spans="2:8" s="20" customFormat="1" ht="15" customHeight="1" x14ac:dyDescent="0.25">
      <c r="B28" s="60">
        <v>1</v>
      </c>
      <c r="C28" s="37" t="s">
        <v>32</v>
      </c>
      <c r="D28" s="39">
        <v>68</v>
      </c>
      <c r="E28" s="42">
        <v>2</v>
      </c>
      <c r="F28" s="64"/>
      <c r="H28" s="34"/>
    </row>
    <row r="29" spans="2:8" s="20" customFormat="1" ht="15" customHeight="1" x14ac:dyDescent="0.25">
      <c r="B29" s="60">
        <v>2</v>
      </c>
      <c r="C29" s="38" t="s">
        <v>32</v>
      </c>
      <c r="D29" s="39">
        <v>70</v>
      </c>
      <c r="E29" s="42">
        <v>6</v>
      </c>
      <c r="F29" s="64"/>
    </row>
    <row r="30" spans="2:8" s="20" customFormat="1" ht="15" customHeight="1" x14ac:dyDescent="0.25">
      <c r="B30" s="60">
        <v>3</v>
      </c>
      <c r="C30" s="38" t="s">
        <v>32</v>
      </c>
      <c r="D30" s="40">
        <v>72</v>
      </c>
      <c r="E30" s="38">
        <v>1</v>
      </c>
      <c r="F30" s="64"/>
    </row>
    <row r="31" spans="2:8" s="20" customFormat="1" ht="15" customHeight="1" x14ac:dyDescent="0.25">
      <c r="B31" s="60">
        <v>4</v>
      </c>
      <c r="C31" s="38" t="s">
        <v>32</v>
      </c>
      <c r="D31" s="40">
        <v>74</v>
      </c>
      <c r="E31" s="38">
        <v>3</v>
      </c>
      <c r="F31" s="64"/>
    </row>
    <row r="32" spans="2:8" s="20" customFormat="1" ht="15" customHeight="1" x14ac:dyDescent="0.25">
      <c r="B32" s="60">
        <v>5</v>
      </c>
      <c r="C32" s="42" t="s">
        <v>32</v>
      </c>
      <c r="D32" s="40" t="s">
        <v>70</v>
      </c>
      <c r="E32" s="38">
        <v>4</v>
      </c>
      <c r="F32" s="60"/>
    </row>
    <row r="33" spans="2:6" s="20" customFormat="1" ht="15" customHeight="1" x14ac:dyDescent="0.25">
      <c r="B33" s="60">
        <v>6</v>
      </c>
      <c r="C33" s="37" t="s">
        <v>32</v>
      </c>
      <c r="D33" s="63">
        <v>21</v>
      </c>
      <c r="E33" s="37">
        <v>3</v>
      </c>
      <c r="F33" s="64"/>
    </row>
    <row r="34" spans="2:6" x14ac:dyDescent="0.25">
      <c r="B34" s="60">
        <v>7</v>
      </c>
      <c r="C34" s="38" t="s">
        <v>73</v>
      </c>
      <c r="D34" s="40">
        <v>49</v>
      </c>
      <c r="E34" s="38">
        <v>5</v>
      </c>
      <c r="F34" s="38"/>
    </row>
    <row r="35" spans="2:6" s="20" customFormat="1" ht="15" customHeight="1" x14ac:dyDescent="0.25">
      <c r="B35" s="60">
        <v>8</v>
      </c>
      <c r="C35" s="40" t="s">
        <v>72</v>
      </c>
      <c r="D35" s="65" t="s">
        <v>45</v>
      </c>
      <c r="E35" s="38">
        <v>5</v>
      </c>
      <c r="F35" s="38">
        <v>5</v>
      </c>
    </row>
    <row r="36" spans="2:6" x14ac:dyDescent="0.25">
      <c r="B36" s="60">
        <v>9</v>
      </c>
      <c r="C36" s="37" t="s">
        <v>187</v>
      </c>
      <c r="D36" s="63">
        <v>35</v>
      </c>
      <c r="E36" s="37">
        <v>1</v>
      </c>
      <c r="F36" s="38" t="s">
        <v>189</v>
      </c>
    </row>
    <row r="37" spans="2:6" s="20" customFormat="1" ht="15" customHeight="1" x14ac:dyDescent="0.25">
      <c r="B37" s="60">
        <v>10</v>
      </c>
      <c r="C37" s="38" t="s">
        <v>98</v>
      </c>
      <c r="D37" s="66">
        <v>31</v>
      </c>
      <c r="E37" s="38">
        <v>2</v>
      </c>
      <c r="F37" s="36" t="s">
        <v>189</v>
      </c>
    </row>
    <row r="38" spans="2:6" s="20" customFormat="1" ht="15" customHeight="1" x14ac:dyDescent="0.25">
      <c r="B38" s="60">
        <v>11</v>
      </c>
      <c r="C38" s="38" t="s">
        <v>98</v>
      </c>
      <c r="D38" s="40" t="s">
        <v>85</v>
      </c>
      <c r="E38" s="38">
        <v>1</v>
      </c>
      <c r="F38" s="38" t="s">
        <v>189</v>
      </c>
    </row>
    <row r="39" spans="2:6" s="20" customFormat="1" ht="15" customHeight="1" x14ac:dyDescent="0.25">
      <c r="B39" s="60">
        <v>12</v>
      </c>
      <c r="C39" s="38" t="s">
        <v>71</v>
      </c>
      <c r="D39" s="40">
        <v>33</v>
      </c>
      <c r="E39" s="38">
        <v>6</v>
      </c>
      <c r="F39" s="36"/>
    </row>
    <row r="40" spans="2:6" s="20" customFormat="1" ht="15" customHeight="1" x14ac:dyDescent="0.25">
      <c r="B40" s="60">
        <v>13</v>
      </c>
      <c r="C40" s="42" t="s">
        <v>73</v>
      </c>
      <c r="D40" s="39">
        <v>74</v>
      </c>
      <c r="E40" s="42">
        <v>2</v>
      </c>
      <c r="F40" s="42"/>
    </row>
    <row r="41" spans="2:6" s="20" customFormat="1" ht="15" customHeight="1" x14ac:dyDescent="0.25">
      <c r="B41" s="60">
        <v>14</v>
      </c>
      <c r="C41" s="41" t="s">
        <v>74</v>
      </c>
      <c r="D41" s="41" t="s">
        <v>75</v>
      </c>
      <c r="E41" s="38">
        <v>2</v>
      </c>
      <c r="F41" s="38"/>
    </row>
    <row r="42" spans="2:6" s="20" customFormat="1" ht="15" customHeight="1" x14ac:dyDescent="0.25">
      <c r="B42" s="60">
        <v>15</v>
      </c>
      <c r="C42" s="39" t="s">
        <v>76</v>
      </c>
      <c r="D42" s="61">
        <v>1</v>
      </c>
      <c r="E42" s="42">
        <v>2</v>
      </c>
      <c r="F42" s="42"/>
    </row>
    <row r="43" spans="2:6" s="20" customFormat="1" ht="15" customHeight="1" x14ac:dyDescent="0.25">
      <c r="B43" s="60">
        <v>16</v>
      </c>
      <c r="C43" s="38" t="s">
        <v>76</v>
      </c>
      <c r="D43" s="66" t="s">
        <v>77</v>
      </c>
      <c r="E43" s="38">
        <v>2</v>
      </c>
      <c r="F43" s="42"/>
    </row>
    <row r="44" spans="2:6" s="20" customFormat="1" ht="15" customHeight="1" x14ac:dyDescent="0.25">
      <c r="B44" s="60">
        <v>17</v>
      </c>
      <c r="C44" s="39" t="s">
        <v>44</v>
      </c>
      <c r="D44" s="39">
        <v>59</v>
      </c>
      <c r="E44" s="39">
        <v>6</v>
      </c>
      <c r="F44" s="42"/>
    </row>
    <row r="45" spans="2:6" s="20" customFormat="1" ht="15" customHeight="1" x14ac:dyDescent="0.25">
      <c r="B45" s="60">
        <v>18</v>
      </c>
      <c r="C45" s="39" t="s">
        <v>188</v>
      </c>
      <c r="D45" s="39">
        <v>65</v>
      </c>
      <c r="E45" s="39">
        <v>1</v>
      </c>
      <c r="F45" s="42"/>
    </row>
    <row r="46" spans="2:6" s="20" customFormat="1" ht="15" customHeight="1" x14ac:dyDescent="0.25">
      <c r="B46" s="60">
        <v>19</v>
      </c>
      <c r="C46" s="38" t="s">
        <v>80</v>
      </c>
      <c r="D46" s="40">
        <v>4</v>
      </c>
      <c r="E46" s="38">
        <v>6</v>
      </c>
      <c r="F46" s="38"/>
    </row>
    <row r="47" spans="2:6" s="20" customFormat="1" ht="15" customHeight="1" x14ac:dyDescent="0.25">
      <c r="B47" s="60">
        <v>20</v>
      </c>
      <c r="C47" s="38" t="s">
        <v>80</v>
      </c>
      <c r="D47" s="40" t="s">
        <v>81</v>
      </c>
      <c r="E47" s="38">
        <v>1</v>
      </c>
      <c r="F47" s="38"/>
    </row>
    <row r="48" spans="2:6" s="20" customFormat="1" ht="15" customHeight="1" x14ac:dyDescent="0.25">
      <c r="B48" s="60">
        <v>21</v>
      </c>
      <c r="C48" s="40" t="s">
        <v>80</v>
      </c>
      <c r="D48" s="36">
        <v>52</v>
      </c>
      <c r="E48" s="36">
        <v>1</v>
      </c>
      <c r="F48" s="38"/>
    </row>
    <row r="49" spans="2:6" s="20" customFormat="1" ht="15" customHeight="1" x14ac:dyDescent="0.25">
      <c r="B49" s="60">
        <v>22</v>
      </c>
      <c r="C49" s="39" t="s">
        <v>86</v>
      </c>
      <c r="D49" s="39">
        <v>5</v>
      </c>
      <c r="E49" s="39">
        <v>2</v>
      </c>
      <c r="F49" s="67"/>
    </row>
    <row r="50" spans="2:6" s="20" customFormat="1" ht="15" customHeight="1" x14ac:dyDescent="0.25">
      <c r="B50" s="60">
        <v>23</v>
      </c>
      <c r="C50" s="36" t="s">
        <v>83</v>
      </c>
      <c r="D50" s="36" t="s">
        <v>84</v>
      </c>
      <c r="E50" s="36">
        <v>2</v>
      </c>
      <c r="F50" s="38"/>
    </row>
    <row r="51" spans="2:6" s="20" customFormat="1" ht="15" customHeight="1" x14ac:dyDescent="0.25">
      <c r="B51" s="60">
        <v>24</v>
      </c>
      <c r="C51" s="42" t="s">
        <v>82</v>
      </c>
      <c r="D51" s="62" t="s">
        <v>87</v>
      </c>
      <c r="E51" s="39">
        <v>1</v>
      </c>
      <c r="F51" s="42"/>
    </row>
    <row r="52" spans="2:6" s="20" customFormat="1" ht="15" customHeight="1" x14ac:dyDescent="0.25">
      <c r="B52" s="60">
        <v>25</v>
      </c>
      <c r="C52" s="38" t="s">
        <v>88</v>
      </c>
      <c r="D52" s="40" t="s">
        <v>89</v>
      </c>
      <c r="E52" s="38">
        <v>5</v>
      </c>
      <c r="F52" s="38"/>
    </row>
    <row r="53" spans="2:6" s="20" customFormat="1" ht="15" customHeight="1" x14ac:dyDescent="0.25">
      <c r="B53" s="60">
        <v>26</v>
      </c>
      <c r="C53" s="39" t="s">
        <v>56</v>
      </c>
      <c r="D53" s="62" t="s">
        <v>90</v>
      </c>
      <c r="E53" s="42">
        <v>6</v>
      </c>
      <c r="F53" s="59"/>
    </row>
    <row r="54" spans="2:6" s="20" customFormat="1" ht="15" customHeight="1" x14ac:dyDescent="0.25">
      <c r="B54" s="60">
        <v>27</v>
      </c>
      <c r="C54" s="41" t="s">
        <v>56</v>
      </c>
      <c r="D54" s="39">
        <v>131</v>
      </c>
      <c r="E54" s="42">
        <v>1</v>
      </c>
      <c r="F54" s="38"/>
    </row>
    <row r="55" spans="2:6" s="20" customFormat="1" ht="15" customHeight="1" x14ac:dyDescent="0.25">
      <c r="B55" s="60">
        <v>28</v>
      </c>
      <c r="C55" s="39" t="s">
        <v>56</v>
      </c>
      <c r="D55" s="39" t="s">
        <v>91</v>
      </c>
      <c r="E55" s="42">
        <v>1</v>
      </c>
      <c r="F55" s="38"/>
    </row>
    <row r="56" spans="2:6" s="20" customFormat="1" ht="15" customHeight="1" x14ac:dyDescent="0.25">
      <c r="B56" s="60">
        <v>29</v>
      </c>
      <c r="C56" s="41" t="s">
        <v>56</v>
      </c>
      <c r="D56" s="41">
        <v>181</v>
      </c>
      <c r="E56" s="40">
        <v>1</v>
      </c>
      <c r="F56" s="38"/>
    </row>
    <row r="57" spans="2:6" s="20" customFormat="1" ht="15" customHeight="1" x14ac:dyDescent="0.25">
      <c r="B57" s="60">
        <v>30</v>
      </c>
      <c r="C57" s="41" t="s">
        <v>56</v>
      </c>
      <c r="D57" s="41">
        <v>183</v>
      </c>
      <c r="E57" s="40">
        <v>1</v>
      </c>
      <c r="F57" s="38"/>
    </row>
    <row r="58" spans="2:6" s="20" customFormat="1" ht="15" customHeight="1" x14ac:dyDescent="0.25">
      <c r="B58" s="60">
        <v>31</v>
      </c>
      <c r="C58" s="41" t="s">
        <v>56</v>
      </c>
      <c r="D58" s="41" t="s">
        <v>92</v>
      </c>
      <c r="E58" s="40">
        <v>2</v>
      </c>
      <c r="F58" s="38"/>
    </row>
    <row r="59" spans="2:6" s="20" customFormat="1" ht="15" customHeight="1" x14ac:dyDescent="0.25">
      <c r="B59" s="60">
        <v>32</v>
      </c>
      <c r="C59" s="41" t="s">
        <v>93</v>
      </c>
      <c r="D59" s="41" t="s">
        <v>94</v>
      </c>
      <c r="E59" s="38">
        <v>1</v>
      </c>
      <c r="F59" s="42"/>
    </row>
    <row r="60" spans="2:6" s="20" customFormat="1" ht="15" customHeight="1" x14ac:dyDescent="0.25">
      <c r="B60" s="60">
        <v>33</v>
      </c>
      <c r="C60" s="59" t="s">
        <v>95</v>
      </c>
      <c r="D60" s="59">
        <v>59</v>
      </c>
      <c r="E60" s="59">
        <v>4</v>
      </c>
      <c r="F60" s="42"/>
    </row>
    <row r="61" spans="2:6" s="20" customFormat="1" ht="15" customHeight="1" x14ac:dyDescent="0.25">
      <c r="B61" s="60">
        <v>34</v>
      </c>
      <c r="C61" s="59" t="s">
        <v>95</v>
      </c>
      <c r="D61" s="59" t="s">
        <v>96</v>
      </c>
      <c r="E61" s="59">
        <v>2</v>
      </c>
      <c r="F61" s="42"/>
    </row>
    <row r="62" spans="2:6" s="20" customFormat="1" ht="15" customHeight="1" x14ac:dyDescent="0.25">
      <c r="B62" s="60">
        <v>35</v>
      </c>
      <c r="C62" s="42" t="s">
        <v>97</v>
      </c>
      <c r="D62" s="39">
        <v>1</v>
      </c>
      <c r="E62" s="42">
        <v>5</v>
      </c>
      <c r="F62" s="42"/>
    </row>
    <row r="63" spans="2:6" s="20" customFormat="1" ht="15" customHeight="1" x14ac:dyDescent="0.25">
      <c r="B63" s="60">
        <v>36</v>
      </c>
      <c r="C63" s="38" t="s">
        <v>98</v>
      </c>
      <c r="D63" s="40" t="s">
        <v>99</v>
      </c>
      <c r="E63" s="38">
        <v>1</v>
      </c>
      <c r="F63" s="38"/>
    </row>
    <row r="64" spans="2:6" s="20" customFormat="1" ht="15" customHeight="1" x14ac:dyDescent="0.25">
      <c r="B64" s="60">
        <v>37</v>
      </c>
      <c r="C64" s="41" t="s">
        <v>98</v>
      </c>
      <c r="D64" s="41" t="s">
        <v>100</v>
      </c>
      <c r="E64" s="38">
        <v>4</v>
      </c>
      <c r="F64" s="38"/>
    </row>
    <row r="65" spans="2:6" s="20" customFormat="1" ht="15" customHeight="1" x14ac:dyDescent="0.25">
      <c r="B65" s="60">
        <v>38</v>
      </c>
      <c r="C65" s="41" t="s">
        <v>98</v>
      </c>
      <c r="D65" s="41" t="s">
        <v>101</v>
      </c>
      <c r="E65" s="38">
        <v>2</v>
      </c>
      <c r="F65" s="38"/>
    </row>
    <row r="66" spans="2:6" s="20" customFormat="1" ht="15" customHeight="1" x14ac:dyDescent="0.25">
      <c r="B66" s="60">
        <v>39</v>
      </c>
      <c r="C66" s="41" t="s">
        <v>98</v>
      </c>
      <c r="D66" s="41" t="s">
        <v>102</v>
      </c>
      <c r="E66" s="38">
        <v>4</v>
      </c>
      <c r="F66" s="38"/>
    </row>
    <row r="67" spans="2:6" s="20" customFormat="1" ht="15" customHeight="1" x14ac:dyDescent="0.25">
      <c r="B67" s="60">
        <v>40</v>
      </c>
      <c r="C67" s="41" t="s">
        <v>98</v>
      </c>
      <c r="D67" s="41" t="s">
        <v>103</v>
      </c>
      <c r="E67" s="38">
        <v>3</v>
      </c>
      <c r="F67" s="38"/>
    </row>
    <row r="68" spans="2:6" s="20" customFormat="1" ht="15" customHeight="1" x14ac:dyDescent="0.25">
      <c r="B68" s="60">
        <v>41</v>
      </c>
      <c r="C68" s="41" t="s">
        <v>98</v>
      </c>
      <c r="D68" s="41" t="s">
        <v>104</v>
      </c>
      <c r="E68" s="38">
        <v>3</v>
      </c>
      <c r="F68" s="38"/>
    </row>
    <row r="69" spans="2:6" s="20" customFormat="1" ht="15" customHeight="1" x14ac:dyDescent="0.25">
      <c r="B69" s="60">
        <v>42</v>
      </c>
      <c r="C69" s="41" t="s">
        <v>98</v>
      </c>
      <c r="D69" s="41" t="s">
        <v>105</v>
      </c>
      <c r="E69" s="38">
        <v>1</v>
      </c>
      <c r="F69" s="38"/>
    </row>
    <row r="70" spans="2:6" s="20" customFormat="1" ht="15" customHeight="1" x14ac:dyDescent="0.25">
      <c r="B70" s="60">
        <v>43</v>
      </c>
      <c r="C70" s="41" t="s">
        <v>106</v>
      </c>
      <c r="D70" s="40">
        <v>14</v>
      </c>
      <c r="E70" s="38">
        <v>4</v>
      </c>
      <c r="F70" s="38"/>
    </row>
    <row r="71" spans="2:6" s="20" customFormat="1" ht="15" customHeight="1" x14ac:dyDescent="0.25">
      <c r="B71" s="60">
        <v>44</v>
      </c>
      <c r="C71" s="41" t="s">
        <v>106</v>
      </c>
      <c r="D71" s="40">
        <v>15</v>
      </c>
      <c r="E71" s="38">
        <v>8</v>
      </c>
      <c r="F71" s="38"/>
    </row>
    <row r="72" spans="2:6" s="20" customFormat="1" ht="15" customHeight="1" x14ac:dyDescent="0.25">
      <c r="B72" s="60">
        <v>45</v>
      </c>
      <c r="C72" s="42" t="s">
        <v>106</v>
      </c>
      <c r="D72" s="59">
        <v>54</v>
      </c>
      <c r="E72" s="59">
        <v>3</v>
      </c>
      <c r="F72" s="42"/>
    </row>
    <row r="73" spans="2:6" s="20" customFormat="1" ht="15" customHeight="1" x14ac:dyDescent="0.25">
      <c r="B73" s="60">
        <v>46</v>
      </c>
      <c r="C73" s="42" t="s">
        <v>106</v>
      </c>
      <c r="D73" s="39">
        <v>56</v>
      </c>
      <c r="E73" s="42">
        <v>4</v>
      </c>
      <c r="F73" s="42"/>
    </row>
    <row r="74" spans="2:6" s="20" customFormat="1" ht="15" customHeight="1" x14ac:dyDescent="0.25">
      <c r="B74" s="60">
        <v>47</v>
      </c>
      <c r="C74" s="42" t="s">
        <v>106</v>
      </c>
      <c r="D74" s="39">
        <v>62</v>
      </c>
      <c r="E74" s="42">
        <v>1</v>
      </c>
      <c r="F74" s="42"/>
    </row>
    <row r="75" spans="2:6" s="20" customFormat="1" ht="15" customHeight="1" x14ac:dyDescent="0.25">
      <c r="B75" s="60">
        <v>48</v>
      </c>
      <c r="C75" s="39" t="s">
        <v>106</v>
      </c>
      <c r="D75" s="39">
        <v>83</v>
      </c>
      <c r="E75" s="42">
        <v>3</v>
      </c>
      <c r="F75" s="42"/>
    </row>
    <row r="76" spans="2:6" s="20" customFormat="1" ht="15" customHeight="1" x14ac:dyDescent="0.25">
      <c r="B76" s="60">
        <v>49</v>
      </c>
      <c r="C76" s="39" t="s">
        <v>106</v>
      </c>
      <c r="D76" s="62" t="s">
        <v>107</v>
      </c>
      <c r="E76" s="39">
        <v>6</v>
      </c>
      <c r="F76" s="42"/>
    </row>
    <row r="77" spans="2:6" s="20" customFormat="1" ht="15" customHeight="1" x14ac:dyDescent="0.25">
      <c r="B77" s="60">
        <v>50</v>
      </c>
      <c r="C77" s="39" t="s">
        <v>106</v>
      </c>
      <c r="D77" s="62" t="s">
        <v>108</v>
      </c>
      <c r="E77" s="39">
        <v>3</v>
      </c>
      <c r="F77" s="42"/>
    </row>
    <row r="78" spans="2:6" s="20" customFormat="1" ht="15" customHeight="1" x14ac:dyDescent="0.25">
      <c r="B78" s="60">
        <v>51</v>
      </c>
      <c r="C78" s="39" t="s">
        <v>195</v>
      </c>
      <c r="D78" s="62" t="s">
        <v>196</v>
      </c>
      <c r="E78" s="39">
        <v>2</v>
      </c>
      <c r="F78" s="42"/>
    </row>
    <row r="79" spans="2:6" s="20" customFormat="1" ht="15" customHeight="1" x14ac:dyDescent="0.25">
      <c r="B79" s="60">
        <v>52</v>
      </c>
      <c r="C79" s="38" t="s">
        <v>109</v>
      </c>
      <c r="D79" s="65" t="s">
        <v>110</v>
      </c>
      <c r="E79" s="38">
        <v>1</v>
      </c>
      <c r="F79" s="38"/>
    </row>
    <row r="80" spans="2:6" s="20" customFormat="1" ht="15" customHeight="1" x14ac:dyDescent="0.25">
      <c r="B80" s="60">
        <v>53</v>
      </c>
      <c r="C80" s="38" t="s">
        <v>109</v>
      </c>
      <c r="D80" s="40">
        <v>37</v>
      </c>
      <c r="E80" s="38">
        <v>1</v>
      </c>
      <c r="F80" s="38"/>
    </row>
    <row r="81" spans="2:6" s="20" customFormat="1" ht="15" customHeight="1" x14ac:dyDescent="0.25">
      <c r="B81" s="60">
        <v>54</v>
      </c>
      <c r="C81" s="40" t="s">
        <v>109</v>
      </c>
      <c r="D81" s="40" t="s">
        <v>111</v>
      </c>
      <c r="E81" s="38">
        <v>7</v>
      </c>
      <c r="F81" s="38"/>
    </row>
    <row r="82" spans="2:6" x14ac:dyDescent="0.25">
      <c r="B82" s="5"/>
      <c r="C82"/>
      <c r="E82" s="43">
        <f>SUM(E28:E81)</f>
        <v>157</v>
      </c>
    </row>
  </sheetData>
  <mergeCells count="2">
    <mergeCell ref="B23:G23"/>
    <mergeCell ref="B26:C26"/>
  </mergeCells>
  <hyperlinks>
    <hyperlink ref="B26:C26" location="Главная!A1" display="На Главную"/>
  </hyperlinks>
  <pageMargins left="0.70866141732283472" right="0.70866141732283472" top="0.74803149606299213" bottom="0.74803149606299213" header="0.31496062992125984" footer="0.31496062992125984"/>
  <pageSetup paperSize="9" fitToWidth="2" fitToHeight="2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9:H71"/>
  <sheetViews>
    <sheetView topLeftCell="A28" zoomScale="115" zoomScaleNormal="115" workbookViewId="0">
      <selection activeCell="H54" sqref="H54"/>
    </sheetView>
  </sheetViews>
  <sheetFormatPr defaultRowHeight="15" x14ac:dyDescent="0.25"/>
  <cols>
    <col min="1" max="1" width="3.28515625" customWidth="1"/>
    <col min="2" max="2" width="9.5703125" customWidth="1"/>
    <col min="3" max="3" width="19.140625" customWidth="1"/>
    <col min="4" max="4" width="14" customWidth="1"/>
    <col min="5" max="5" width="13" customWidth="1"/>
    <col min="6" max="6" width="14.85546875" customWidth="1"/>
    <col min="7" max="7" width="16.42578125" customWidth="1"/>
    <col min="8" max="8" width="18.140625" customWidth="1"/>
    <col min="12" max="12" width="4.140625" customWidth="1"/>
  </cols>
  <sheetData>
    <row r="9" ht="15.75" customHeight="1" x14ac:dyDescent="0.25"/>
    <row r="25" spans="2:8" ht="4.5" customHeight="1" thickBot="1" x14ac:dyDescent="0.3"/>
    <row r="26" spans="2:8" ht="30" thickTop="1" thickBot="1" x14ac:dyDescent="0.3">
      <c r="B26" s="108" t="s">
        <v>174</v>
      </c>
      <c r="C26" s="108"/>
      <c r="D26" s="108"/>
      <c r="E26" s="108"/>
      <c r="F26" s="108"/>
      <c r="G26" s="108"/>
    </row>
    <row r="27" spans="2:8" ht="33.75" customHeight="1" thickTop="1" thickBot="1" x14ac:dyDescent="0.3">
      <c r="B27" s="53" t="s">
        <v>6</v>
      </c>
      <c r="C27" s="49" t="s">
        <v>141</v>
      </c>
      <c r="D27" s="49" t="s">
        <v>142</v>
      </c>
      <c r="E27" s="49" t="s">
        <v>143</v>
      </c>
      <c r="F27" s="49" t="s">
        <v>144</v>
      </c>
      <c r="G27" s="49" t="s">
        <v>145</v>
      </c>
    </row>
    <row r="28" spans="2:8" ht="17.25" thickTop="1" thickBot="1" x14ac:dyDescent="0.3">
      <c r="B28" s="57">
        <f>E69</f>
        <v>159</v>
      </c>
      <c r="C28" s="47">
        <v>12000</v>
      </c>
      <c r="D28" s="47">
        <v>20000</v>
      </c>
      <c r="E28" s="47">
        <v>33000</v>
      </c>
      <c r="F28" s="47">
        <v>60000</v>
      </c>
      <c r="G28" s="47">
        <v>110000</v>
      </c>
    </row>
    <row r="29" spans="2:8" ht="42.75" customHeight="1" thickTop="1" x14ac:dyDescent="0.5">
      <c r="B29" s="102" t="s">
        <v>2</v>
      </c>
      <c r="C29" s="102"/>
      <c r="E29" s="4"/>
      <c r="G29" s="33"/>
    </row>
    <row r="30" spans="2:8" ht="33" customHeight="1" x14ac:dyDescent="0.25">
      <c r="B30" s="55" t="s">
        <v>3</v>
      </c>
      <c r="C30" s="56" t="s">
        <v>4</v>
      </c>
      <c r="D30" s="56" t="s">
        <v>5</v>
      </c>
      <c r="E30" s="55" t="s">
        <v>6</v>
      </c>
      <c r="F30" s="55" t="s">
        <v>7</v>
      </c>
      <c r="H30" s="34"/>
    </row>
    <row r="31" spans="2:8" s="20" customFormat="1" ht="15" customHeight="1" x14ac:dyDescent="0.25">
      <c r="B31" s="60">
        <v>1</v>
      </c>
      <c r="C31" s="42" t="s">
        <v>112</v>
      </c>
      <c r="D31" s="39">
        <v>73</v>
      </c>
      <c r="E31" s="30">
        <v>2</v>
      </c>
      <c r="F31" s="60"/>
      <c r="H31" s="34"/>
    </row>
    <row r="32" spans="2:8" s="20" customFormat="1" ht="15" customHeight="1" x14ac:dyDescent="0.25">
      <c r="B32" s="60">
        <v>2</v>
      </c>
      <c r="C32" s="42" t="s">
        <v>112</v>
      </c>
      <c r="D32" s="39">
        <v>76</v>
      </c>
      <c r="E32" s="30">
        <v>4</v>
      </c>
      <c r="F32" s="60"/>
      <c r="H32" s="34"/>
    </row>
    <row r="33" spans="2:8" s="20" customFormat="1" ht="15" customHeight="1" x14ac:dyDescent="0.25">
      <c r="B33" s="60">
        <v>3</v>
      </c>
      <c r="C33" s="42" t="s">
        <v>112</v>
      </c>
      <c r="D33" s="39">
        <v>78</v>
      </c>
      <c r="E33" s="30">
        <v>4</v>
      </c>
      <c r="F33" s="60"/>
      <c r="H33" s="34"/>
    </row>
    <row r="34" spans="2:8" s="20" customFormat="1" ht="15" customHeight="1" x14ac:dyDescent="0.25">
      <c r="B34" s="60">
        <v>4</v>
      </c>
      <c r="C34" s="42" t="s">
        <v>112</v>
      </c>
      <c r="D34" s="39" t="s">
        <v>160</v>
      </c>
      <c r="E34" s="30">
        <v>2</v>
      </c>
      <c r="F34" s="60"/>
      <c r="H34" s="34"/>
    </row>
    <row r="35" spans="2:8" s="20" customFormat="1" ht="15" customHeight="1" x14ac:dyDescent="0.25">
      <c r="B35" s="60">
        <v>5</v>
      </c>
      <c r="C35" s="42" t="s">
        <v>112</v>
      </c>
      <c r="D35" s="39">
        <v>92</v>
      </c>
      <c r="E35" s="30">
        <v>3</v>
      </c>
      <c r="F35" s="60"/>
      <c r="H35" s="34"/>
    </row>
    <row r="36" spans="2:8" s="20" customFormat="1" ht="15" customHeight="1" x14ac:dyDescent="0.25">
      <c r="B36" s="60">
        <v>6</v>
      </c>
      <c r="C36" s="42" t="s">
        <v>183</v>
      </c>
      <c r="D36" s="39" t="s">
        <v>184</v>
      </c>
      <c r="E36" s="30">
        <v>3</v>
      </c>
      <c r="F36" s="60"/>
      <c r="H36" s="34"/>
    </row>
    <row r="37" spans="2:8" s="20" customFormat="1" ht="15" customHeight="1" x14ac:dyDescent="0.25">
      <c r="B37" s="60">
        <v>7</v>
      </c>
      <c r="C37" s="25" t="s">
        <v>113</v>
      </c>
      <c r="D37" s="27">
        <v>8</v>
      </c>
      <c r="E37" s="30">
        <v>5</v>
      </c>
      <c r="F37" s="26"/>
      <c r="H37" s="34"/>
    </row>
    <row r="38" spans="2:8" s="20" customFormat="1" ht="15" customHeight="1" x14ac:dyDescent="0.25">
      <c r="B38" s="60">
        <v>8</v>
      </c>
      <c r="C38" s="25" t="s">
        <v>113</v>
      </c>
      <c r="D38" s="27" t="s">
        <v>114</v>
      </c>
      <c r="E38" s="30">
        <v>1</v>
      </c>
      <c r="F38" s="26"/>
      <c r="H38" s="34"/>
    </row>
    <row r="39" spans="2:8" s="20" customFormat="1" ht="15" customHeight="1" x14ac:dyDescent="0.25">
      <c r="B39" s="60">
        <v>9</v>
      </c>
      <c r="C39" s="26" t="s">
        <v>39</v>
      </c>
      <c r="D39" s="27">
        <v>26</v>
      </c>
      <c r="E39" s="26">
        <v>4</v>
      </c>
      <c r="F39" s="29"/>
    </row>
    <row r="40" spans="2:8" s="20" customFormat="1" ht="15" customHeight="1" x14ac:dyDescent="0.25">
      <c r="B40" s="60">
        <v>10</v>
      </c>
      <c r="C40" s="27" t="s">
        <v>115</v>
      </c>
      <c r="D40" s="27">
        <v>83</v>
      </c>
      <c r="E40" s="68">
        <v>4</v>
      </c>
      <c r="F40" s="26"/>
    </row>
    <row r="41" spans="2:8" s="20" customFormat="1" ht="15" customHeight="1" x14ac:dyDescent="0.25">
      <c r="B41" s="60">
        <v>11</v>
      </c>
      <c r="C41" s="27" t="s">
        <v>176</v>
      </c>
      <c r="D41" s="27">
        <v>129</v>
      </c>
      <c r="E41" s="68">
        <v>10</v>
      </c>
      <c r="F41" s="26"/>
    </row>
    <row r="42" spans="2:8" s="20" customFormat="1" ht="15" customHeight="1" x14ac:dyDescent="0.25">
      <c r="B42" s="60">
        <v>12</v>
      </c>
      <c r="C42" s="26" t="s">
        <v>150</v>
      </c>
      <c r="D42" s="27">
        <v>22</v>
      </c>
      <c r="E42" s="30">
        <v>6</v>
      </c>
      <c r="F42" s="29"/>
    </row>
    <row r="43" spans="2:8" s="20" customFormat="1" ht="15" customHeight="1" x14ac:dyDescent="0.25">
      <c r="B43" s="60">
        <v>13</v>
      </c>
      <c r="C43" s="26" t="s">
        <v>150</v>
      </c>
      <c r="D43" s="27">
        <v>10</v>
      </c>
      <c r="E43" s="30">
        <v>4</v>
      </c>
      <c r="F43" s="29"/>
    </row>
    <row r="44" spans="2:8" s="20" customFormat="1" ht="15" customHeight="1" x14ac:dyDescent="0.25">
      <c r="B44" s="60">
        <v>14</v>
      </c>
      <c r="C44" s="26" t="s">
        <v>82</v>
      </c>
      <c r="D44" s="27">
        <v>120</v>
      </c>
      <c r="E44" s="30">
        <v>4</v>
      </c>
      <c r="F44" s="26"/>
    </row>
    <row r="45" spans="2:8" s="20" customFormat="1" ht="15" customHeight="1" x14ac:dyDescent="0.25">
      <c r="B45" s="60">
        <v>15</v>
      </c>
      <c r="C45" s="26" t="s">
        <v>82</v>
      </c>
      <c r="D45" s="27">
        <v>130</v>
      </c>
      <c r="E45" s="30">
        <v>4</v>
      </c>
      <c r="F45" s="26"/>
    </row>
    <row r="46" spans="2:8" s="20" customFormat="1" ht="15" customHeight="1" x14ac:dyDescent="0.25">
      <c r="B46" s="60">
        <v>16</v>
      </c>
      <c r="C46" s="26" t="s">
        <v>46</v>
      </c>
      <c r="D46" s="69">
        <v>161</v>
      </c>
      <c r="E46" s="26">
        <v>7</v>
      </c>
      <c r="F46" s="25"/>
    </row>
    <row r="47" spans="2:8" s="20" customFormat="1" ht="15" customHeight="1" x14ac:dyDescent="0.25">
      <c r="B47" s="60">
        <v>17</v>
      </c>
      <c r="C47" s="26" t="s">
        <v>46</v>
      </c>
      <c r="D47" s="70" t="s">
        <v>116</v>
      </c>
      <c r="E47" s="26">
        <v>4</v>
      </c>
      <c r="F47" s="28"/>
    </row>
    <row r="48" spans="2:8" s="20" customFormat="1" ht="15" customHeight="1" x14ac:dyDescent="0.25">
      <c r="B48" s="60">
        <v>18</v>
      </c>
      <c r="C48" s="70" t="s">
        <v>117</v>
      </c>
      <c r="D48" s="70">
        <v>131</v>
      </c>
      <c r="E48" s="25">
        <v>2</v>
      </c>
      <c r="F48" s="26"/>
    </row>
    <row r="49" spans="2:6" s="20" customFormat="1" ht="15" customHeight="1" x14ac:dyDescent="0.25">
      <c r="B49" s="60">
        <v>19</v>
      </c>
      <c r="C49" s="70" t="s">
        <v>185</v>
      </c>
      <c r="D49" s="70">
        <v>4</v>
      </c>
      <c r="E49" s="25">
        <v>4</v>
      </c>
      <c r="F49" s="26"/>
    </row>
    <row r="50" spans="2:6" s="20" customFormat="1" ht="15" customHeight="1" x14ac:dyDescent="0.25">
      <c r="B50" s="60">
        <v>20</v>
      </c>
      <c r="C50" s="26" t="s">
        <v>118</v>
      </c>
      <c r="D50" s="27" t="s">
        <v>151</v>
      </c>
      <c r="E50" s="26">
        <v>2</v>
      </c>
      <c r="F50" s="29"/>
    </row>
    <row r="51" spans="2:6" s="20" customFormat="1" ht="15" customHeight="1" x14ac:dyDescent="0.25">
      <c r="B51" s="60">
        <v>21</v>
      </c>
      <c r="C51" s="26" t="s">
        <v>178</v>
      </c>
      <c r="D51" s="27">
        <v>29</v>
      </c>
      <c r="E51" s="26">
        <v>9</v>
      </c>
      <c r="F51" s="29"/>
    </row>
    <row r="52" spans="2:6" s="20" customFormat="1" ht="15" customHeight="1" x14ac:dyDescent="0.25">
      <c r="B52" s="60">
        <v>22</v>
      </c>
      <c r="C52" s="25" t="s">
        <v>119</v>
      </c>
      <c r="D52" s="25">
        <v>13</v>
      </c>
      <c r="E52" s="71">
        <v>6</v>
      </c>
      <c r="F52" s="26"/>
    </row>
    <row r="53" spans="2:6" s="20" customFormat="1" ht="15" customHeight="1" x14ac:dyDescent="0.25">
      <c r="B53" s="60">
        <v>23</v>
      </c>
      <c r="C53" s="26" t="s">
        <v>120</v>
      </c>
      <c r="D53" s="69">
        <v>119</v>
      </c>
      <c r="E53" s="26">
        <v>4</v>
      </c>
      <c r="F53" s="26"/>
    </row>
    <row r="54" spans="2:6" s="20" customFormat="1" ht="15" customHeight="1" x14ac:dyDescent="0.25">
      <c r="B54" s="60">
        <v>24</v>
      </c>
      <c r="C54" s="26" t="s">
        <v>121</v>
      </c>
      <c r="D54" s="27">
        <v>115</v>
      </c>
      <c r="E54" s="30">
        <v>5</v>
      </c>
      <c r="F54" s="26"/>
    </row>
    <row r="55" spans="2:6" s="20" customFormat="1" ht="15" customHeight="1" x14ac:dyDescent="0.25">
      <c r="B55" s="60">
        <v>25</v>
      </c>
      <c r="C55" s="26" t="s">
        <v>121</v>
      </c>
      <c r="D55" s="27">
        <v>128</v>
      </c>
      <c r="E55" s="30">
        <v>2</v>
      </c>
      <c r="F55" s="26"/>
    </row>
    <row r="56" spans="2:6" s="20" customFormat="1" ht="15" customHeight="1" x14ac:dyDescent="0.25">
      <c r="B56" s="60">
        <v>26</v>
      </c>
      <c r="C56" s="25" t="s">
        <v>118</v>
      </c>
      <c r="D56" s="25">
        <v>54</v>
      </c>
      <c r="E56" s="71">
        <v>6</v>
      </c>
      <c r="F56" s="26"/>
    </row>
    <row r="57" spans="2:6" x14ac:dyDescent="0.25">
      <c r="B57" s="60">
        <v>27</v>
      </c>
      <c r="C57" s="22" t="s">
        <v>123</v>
      </c>
      <c r="D57" s="22">
        <v>7</v>
      </c>
      <c r="E57" s="22">
        <v>2</v>
      </c>
      <c r="F57" s="18"/>
    </row>
    <row r="58" spans="2:6" x14ac:dyDescent="0.25">
      <c r="B58" s="60">
        <v>28</v>
      </c>
      <c r="C58" s="22" t="s">
        <v>123</v>
      </c>
      <c r="D58" s="22" t="s">
        <v>124</v>
      </c>
      <c r="E58" s="22">
        <v>2</v>
      </c>
      <c r="F58" s="18"/>
    </row>
    <row r="59" spans="2:6" x14ac:dyDescent="0.25">
      <c r="B59" s="60">
        <v>29</v>
      </c>
      <c r="C59" s="42" t="s">
        <v>125</v>
      </c>
      <c r="D59" s="39">
        <v>51</v>
      </c>
      <c r="E59" s="60">
        <v>5</v>
      </c>
      <c r="F59" s="42"/>
    </row>
    <row r="60" spans="2:6" x14ac:dyDescent="0.25">
      <c r="B60" s="60">
        <v>30</v>
      </c>
      <c r="C60" s="40" t="s">
        <v>122</v>
      </c>
      <c r="D60" s="39">
        <v>39</v>
      </c>
      <c r="E60" s="60">
        <v>8</v>
      </c>
      <c r="F60" s="42"/>
    </row>
    <row r="61" spans="2:6" x14ac:dyDescent="0.25">
      <c r="B61" s="60">
        <v>31</v>
      </c>
      <c r="C61" s="42" t="s">
        <v>122</v>
      </c>
      <c r="D61" s="61">
        <v>55</v>
      </c>
      <c r="E61" s="60">
        <v>8</v>
      </c>
      <c r="F61" s="42"/>
    </row>
    <row r="62" spans="2:6" x14ac:dyDescent="0.25">
      <c r="B62" s="60">
        <v>32</v>
      </c>
      <c r="C62" s="42" t="s">
        <v>122</v>
      </c>
      <c r="D62" s="61">
        <v>109</v>
      </c>
      <c r="E62" s="60">
        <v>2</v>
      </c>
      <c r="F62" s="42"/>
    </row>
    <row r="63" spans="2:6" s="20" customFormat="1" ht="15" customHeight="1" x14ac:dyDescent="0.25">
      <c r="B63" s="60">
        <v>33</v>
      </c>
      <c r="C63" s="42" t="s">
        <v>122</v>
      </c>
      <c r="D63" s="61" t="s">
        <v>175</v>
      </c>
      <c r="E63" s="60">
        <v>4</v>
      </c>
      <c r="F63" s="42"/>
    </row>
    <row r="64" spans="2:6" s="20" customFormat="1" ht="15" customHeight="1" x14ac:dyDescent="0.25">
      <c r="B64" s="60">
        <v>34</v>
      </c>
      <c r="C64" s="38" t="s">
        <v>125</v>
      </c>
      <c r="D64" s="40">
        <v>152</v>
      </c>
      <c r="E64" s="38">
        <v>3</v>
      </c>
      <c r="F64" s="38"/>
    </row>
    <row r="65" spans="2:6" s="20" customFormat="1" ht="15" customHeight="1" x14ac:dyDescent="0.25">
      <c r="B65" s="60">
        <v>35</v>
      </c>
      <c r="C65" s="40" t="s">
        <v>122</v>
      </c>
      <c r="D65" s="61">
        <v>129</v>
      </c>
      <c r="E65" s="60">
        <v>8</v>
      </c>
      <c r="F65" s="42"/>
    </row>
    <row r="66" spans="2:6" x14ac:dyDescent="0.25">
      <c r="B66" s="60">
        <v>36</v>
      </c>
      <c r="C66" s="19" t="s">
        <v>122</v>
      </c>
      <c r="D66" s="72" t="s">
        <v>155</v>
      </c>
      <c r="E66" s="73">
        <v>2</v>
      </c>
      <c r="F66" s="22"/>
    </row>
    <row r="67" spans="2:6" x14ac:dyDescent="0.25">
      <c r="B67" s="60">
        <v>37</v>
      </c>
      <c r="C67" s="19" t="s">
        <v>122</v>
      </c>
      <c r="D67" s="72" t="s">
        <v>156</v>
      </c>
      <c r="E67" s="73">
        <v>2</v>
      </c>
      <c r="F67" s="22"/>
    </row>
    <row r="68" spans="2:6" x14ac:dyDescent="0.25">
      <c r="B68" s="60">
        <v>38</v>
      </c>
      <c r="C68" s="19" t="s">
        <v>157</v>
      </c>
      <c r="D68" s="72">
        <v>20</v>
      </c>
      <c r="E68" s="73">
        <v>2</v>
      </c>
      <c r="F68" s="22"/>
    </row>
    <row r="69" spans="2:6" x14ac:dyDescent="0.25">
      <c r="E69">
        <f>SUM(E31:E68)</f>
        <v>159</v>
      </c>
    </row>
    <row r="71" spans="2:6" ht="13.5" customHeight="1" x14ac:dyDescent="0.25"/>
  </sheetData>
  <mergeCells count="2">
    <mergeCell ref="B26:G26"/>
    <mergeCell ref="B29:C29"/>
  </mergeCells>
  <hyperlinks>
    <hyperlink ref="B29:C29" location="Главная!A1" display="На Главную"/>
  </hyperlink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Главная</vt:lpstr>
      <vt:lpstr>1 сектор</vt:lpstr>
      <vt:lpstr>2 сектор</vt:lpstr>
      <vt:lpstr>3 сектор</vt:lpstr>
      <vt:lpstr>4 сектор</vt:lpstr>
      <vt:lpstr>'1 сектор'!Область_печати</vt:lpstr>
      <vt:lpstr>'4 сектор'!Область_печати</vt:lpstr>
      <vt:lpstr>Главная!Область_печати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2021-02-26T04:33:26Z</dcterms:modified>
</cp:coreProperties>
</file>