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optimal\Общая\Есо\Прайсы\Татарстан\_Для работы\"/>
    </mc:Choice>
  </mc:AlternateContent>
  <bookViews>
    <workbookView xWindow="0" yWindow="0" windowWidth="28800" windowHeight="11700"/>
  </bookViews>
  <sheets>
    <sheet name="Метро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5" i="1"/>
</calcChain>
</file>

<file path=xl/sharedStrings.xml><?xml version="1.0" encoding="utf-8"?>
<sst xmlns="http://schemas.openxmlformats.org/spreadsheetml/2006/main" count="103" uniqueCount="21">
  <si>
    <t xml:space="preserve">30х21/ над окнами </t>
  </si>
  <si>
    <t xml:space="preserve">20х60/ около дверей </t>
  </si>
  <si>
    <t xml:space="preserve">60х21/над окнами </t>
  </si>
  <si>
    <t>Фото</t>
  </si>
  <si>
    <t xml:space="preserve"> 90х21 /над окнами</t>
  </si>
  <si>
    <t xml:space="preserve"> 37х60  /простенки/</t>
  </si>
  <si>
    <t xml:space="preserve">15х60/ около дверей  </t>
  </si>
  <si>
    <t>ТТ</t>
  </si>
  <si>
    <t>Стикеры, вагоны метро</t>
  </si>
  <si>
    <t>Город</t>
  </si>
  <si>
    <t>Казань</t>
  </si>
  <si>
    <t>Количество</t>
  </si>
  <si>
    <t>Формат рекламы</t>
  </si>
  <si>
    <t>Стоимость размещения стикеров на 1 месяц</t>
  </si>
  <si>
    <t>Стоимость (руб.) изготовления и монтажа</t>
  </si>
  <si>
    <t>Формат, размер (см)</t>
  </si>
  <si>
    <t>Фотоотчет 100% бесплатно</t>
  </si>
  <si>
    <r>
      <rPr>
        <b/>
        <sz val="14"/>
        <color theme="1"/>
        <rFont val="Times New Roman"/>
        <family val="1"/>
        <charset val="204"/>
      </rPr>
      <t xml:space="preserve">Срок сдачи: </t>
    </r>
    <r>
      <rPr>
        <sz val="14"/>
        <color theme="1"/>
        <rFont val="Times New Roman"/>
        <family val="1"/>
        <charset val="204"/>
      </rPr>
      <t>за 5 рабочих дней. Размещение с любого дня недели</t>
    </r>
  </si>
  <si>
    <t>Прайс от 11.08.23</t>
  </si>
  <si>
    <t>Прайс-листы Единой службы объявлений на сайте http://www.eso-online.ru
Мы поможем разместить Вашу информацию во всех регионах России в соцсетях, интернете, ТВ, в газетах, на радио, в транспорте, на остановочных комплексах, подъездах, в метро и других рекламоносителях.
Если Вы не нашли нужное СМИ, Вы можете сделать запрос, и мы найдем его для Вас.
Телефон +7 (343) 2-167-167, +7-912-240-06-40</t>
  </si>
  <si>
    <t>Стоимость (руб.) размещения на один месяц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</si>
</sst>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\ &quot;₽&quot;_-;\-* #,##0\ &quot;₽&quot;_-;_-* &quot;-&quot;??\ &quot;₽&quot;_-;_-@_-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">
    <xf numFmtId="0" fontId="0" fillId="0" borderId="0" xfId="0"/>
    <xf numFmtId="164" fontId="0" fillId="0" borderId="0" xfId="0" applyNumberFormat="1" applyAlignment="1">
      <alignment horizontal="center" vertical="center"/>
    </xf>
    <xf numFmtId="0" fontId="3" fillId="0" borderId="0" xfId="0" applyFont="1"/>
    <xf numFmtId="0" fontId="6" fillId="0" borderId="1" xfId="0" applyFont="1" applyBorder="1" applyAlignment="1">
      <alignment vertical="center"/>
    </xf>
    <xf numFmtId="0" fontId="7" fillId="0" borderId="1" xfId="1" applyFont="1" applyBorder="1" applyAlignment="1">
      <alignment vertic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8" fillId="0" borderId="0" xfId="0" applyFont="1"/>
    <xf numFmtId="164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isk.yandex.ru/i/Cqy87WnqV1LJOA" TargetMode="External"/><Relationship Id="rId18" Type="http://schemas.openxmlformats.org/officeDocument/2006/relationships/hyperlink" Target="https://disk.yandex.ru/i/EYMB2WycC9fISg" TargetMode="External"/><Relationship Id="rId26" Type="http://schemas.openxmlformats.org/officeDocument/2006/relationships/hyperlink" Target="https://disk.yandex.ru/d/CI-7bmR2MmCFRg" TargetMode="External"/><Relationship Id="rId21" Type="http://schemas.openxmlformats.org/officeDocument/2006/relationships/hyperlink" Target="https://disk.yandex.ru/d/deUZOA3Wj9kCLA" TargetMode="External"/><Relationship Id="rId34" Type="http://schemas.openxmlformats.org/officeDocument/2006/relationships/hyperlink" Target="https://disk.yandex.ru/d/FelMAAC3qncvdA" TargetMode="External"/><Relationship Id="rId7" Type="http://schemas.openxmlformats.org/officeDocument/2006/relationships/hyperlink" Target="https://disk.yandex.ru/i/Cqy87WnqV1LJOA" TargetMode="External"/><Relationship Id="rId12" Type="http://schemas.openxmlformats.org/officeDocument/2006/relationships/hyperlink" Target="https://disk.yandex.ru/i/EYMB2WycC9fISg" TargetMode="External"/><Relationship Id="rId17" Type="http://schemas.openxmlformats.org/officeDocument/2006/relationships/hyperlink" Target="https://disk.yandex.ru/i/Hp-DLs9P9KRZmQ" TargetMode="External"/><Relationship Id="rId25" Type="http://schemas.openxmlformats.org/officeDocument/2006/relationships/hyperlink" Target="https://disk.yandex.ru/d/1g_fs-1FS7Z7WQ" TargetMode="External"/><Relationship Id="rId33" Type="http://schemas.openxmlformats.org/officeDocument/2006/relationships/hyperlink" Target="https://disk.yandex.ru/d/deUZOA3Wj9kCLA" TargetMode="External"/><Relationship Id="rId2" Type="http://schemas.openxmlformats.org/officeDocument/2006/relationships/hyperlink" Target="https://disk.yandex.ru/i/06mVMIFcy066Cg" TargetMode="External"/><Relationship Id="rId16" Type="http://schemas.openxmlformats.org/officeDocument/2006/relationships/hyperlink" Target="https://disk.yandex.ru/i/_FepvJYBVnKyOg" TargetMode="External"/><Relationship Id="rId20" Type="http://schemas.openxmlformats.org/officeDocument/2006/relationships/hyperlink" Target="https://disk.yandex.ru/d/CI-7bmR2MmCFRg" TargetMode="External"/><Relationship Id="rId29" Type="http://schemas.openxmlformats.org/officeDocument/2006/relationships/hyperlink" Target="https://disk.yandex.ru/d/sOX1rXX2GW4vdA" TargetMode="External"/><Relationship Id="rId1" Type="http://schemas.openxmlformats.org/officeDocument/2006/relationships/hyperlink" Target="https://disk.yandex.ru/i/Cqy87WnqV1LJOA" TargetMode="External"/><Relationship Id="rId6" Type="http://schemas.openxmlformats.org/officeDocument/2006/relationships/hyperlink" Target="https://disk.yandex.ru/i/EYMB2WycC9fISg" TargetMode="External"/><Relationship Id="rId11" Type="http://schemas.openxmlformats.org/officeDocument/2006/relationships/hyperlink" Target="https://disk.yandex.ru/i/Hp-DLs9P9KRZmQ" TargetMode="External"/><Relationship Id="rId24" Type="http://schemas.openxmlformats.org/officeDocument/2006/relationships/hyperlink" Target="https://disk.yandex.ru/d/7o590mHk4IQMbw" TargetMode="External"/><Relationship Id="rId32" Type="http://schemas.openxmlformats.org/officeDocument/2006/relationships/hyperlink" Target="https://disk.yandex.ru/d/CI-7bmR2MmCFRg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s://disk.yandex.ru/i/Hp-DLs9P9KRZmQ" TargetMode="External"/><Relationship Id="rId15" Type="http://schemas.openxmlformats.org/officeDocument/2006/relationships/hyperlink" Target="https://disk.yandex.ru/i/alF-NzjusyBvzA" TargetMode="External"/><Relationship Id="rId23" Type="http://schemas.openxmlformats.org/officeDocument/2006/relationships/hyperlink" Target="https://disk.yandex.ru/d/sOX1rXX2GW4vdA" TargetMode="External"/><Relationship Id="rId28" Type="http://schemas.openxmlformats.org/officeDocument/2006/relationships/hyperlink" Target="https://disk.yandex.ru/d/FelMAAC3qncvdA" TargetMode="External"/><Relationship Id="rId36" Type="http://schemas.openxmlformats.org/officeDocument/2006/relationships/hyperlink" Target="https://disk.yandex.ru/d/7o590mHk4IQMbw" TargetMode="External"/><Relationship Id="rId10" Type="http://schemas.openxmlformats.org/officeDocument/2006/relationships/hyperlink" Target="https://disk.yandex.ru/i/_FepvJYBVnKyOg" TargetMode="External"/><Relationship Id="rId19" Type="http://schemas.openxmlformats.org/officeDocument/2006/relationships/hyperlink" Target="https://disk.yandex.ru/d/1g_fs-1FS7Z7WQ" TargetMode="External"/><Relationship Id="rId31" Type="http://schemas.openxmlformats.org/officeDocument/2006/relationships/hyperlink" Target="https://disk.yandex.ru/d/1g_fs-1FS7Z7WQ" TargetMode="External"/><Relationship Id="rId4" Type="http://schemas.openxmlformats.org/officeDocument/2006/relationships/hyperlink" Target="https://disk.yandex.ru/i/_FepvJYBVnKyOg" TargetMode="External"/><Relationship Id="rId9" Type="http://schemas.openxmlformats.org/officeDocument/2006/relationships/hyperlink" Target="https://disk.yandex.ru/i/alF-NzjusyBvzA" TargetMode="External"/><Relationship Id="rId14" Type="http://schemas.openxmlformats.org/officeDocument/2006/relationships/hyperlink" Target="https://disk.yandex.ru/i/06mVMIFcy066Cg" TargetMode="External"/><Relationship Id="rId22" Type="http://schemas.openxmlformats.org/officeDocument/2006/relationships/hyperlink" Target="https://disk.yandex.ru/d/FelMAAC3qncvdA" TargetMode="External"/><Relationship Id="rId27" Type="http://schemas.openxmlformats.org/officeDocument/2006/relationships/hyperlink" Target="https://disk.yandex.ru/d/deUZOA3Wj9kCLA" TargetMode="External"/><Relationship Id="rId30" Type="http://schemas.openxmlformats.org/officeDocument/2006/relationships/hyperlink" Target="https://disk.yandex.ru/d/7o590mHk4IQMbw" TargetMode="External"/><Relationship Id="rId35" Type="http://schemas.openxmlformats.org/officeDocument/2006/relationships/hyperlink" Target="https://disk.yandex.ru/d/sOX1rXX2GW4vdA" TargetMode="External"/><Relationship Id="rId8" Type="http://schemas.openxmlformats.org/officeDocument/2006/relationships/hyperlink" Target="https://disk.yandex.ru/i/06mVMIFcy066Cg" TargetMode="External"/><Relationship Id="rId3" Type="http://schemas.openxmlformats.org/officeDocument/2006/relationships/hyperlink" Target="https://disk.yandex.ru/i/alF-NzjusyBvz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41"/>
  <sheetViews>
    <sheetView tabSelected="1" workbookViewId="0">
      <selection activeCell="L4" sqref="L4"/>
    </sheetView>
  </sheetViews>
  <sheetFormatPr defaultColWidth="8.85546875" defaultRowHeight="15" x14ac:dyDescent="0.25"/>
  <cols>
    <col min="1" max="1" width="4.140625" customWidth="1"/>
    <col min="2" max="2" width="13.42578125" customWidth="1"/>
    <col min="3" max="3" width="23.28515625" customWidth="1"/>
    <col min="4" max="4" width="24.28515625" customWidth="1"/>
    <col min="5" max="5" width="14.28515625" customWidth="1"/>
    <col min="6" max="6" width="14.42578125" style="1" hidden="1" customWidth="1"/>
    <col min="7" max="7" width="17.85546875" style="1" customWidth="1"/>
    <col min="8" max="8" width="23.28515625" style="1" customWidth="1"/>
    <col min="9" max="9" width="21.28515625" hidden="1" customWidth="1"/>
  </cols>
  <sheetData>
    <row r="2" spans="2:15" ht="20.25" x14ac:dyDescent="0.3">
      <c r="B2" s="6" t="s">
        <v>13</v>
      </c>
      <c r="C2" s="6"/>
      <c r="D2" s="6"/>
      <c r="E2" s="6"/>
      <c r="F2" s="6"/>
      <c r="G2" s="6"/>
      <c r="H2" s="6"/>
      <c r="I2" s="6"/>
      <c r="J2" s="6"/>
      <c r="K2" s="6"/>
    </row>
    <row r="4" spans="2:15" ht="57" x14ac:dyDescent="0.25">
      <c r="B4" s="18" t="s">
        <v>9</v>
      </c>
      <c r="C4" s="18" t="s">
        <v>12</v>
      </c>
      <c r="D4" s="18" t="s">
        <v>15</v>
      </c>
      <c r="E4" s="18" t="s">
        <v>11</v>
      </c>
      <c r="F4" s="19"/>
      <c r="G4" s="19" t="s">
        <v>14</v>
      </c>
      <c r="H4" s="19" t="s">
        <v>20</v>
      </c>
      <c r="I4" s="18"/>
      <c r="J4" s="18" t="s">
        <v>3</v>
      </c>
      <c r="K4" s="18" t="s">
        <v>7</v>
      </c>
    </row>
    <row r="5" spans="2:15" x14ac:dyDescent="0.25">
      <c r="B5" s="7" t="s">
        <v>10</v>
      </c>
      <c r="C5" s="7" t="s">
        <v>8</v>
      </c>
      <c r="D5" s="8" t="s">
        <v>5</v>
      </c>
      <c r="E5" s="3">
        <v>50</v>
      </c>
      <c r="F5" s="9">
        <v>36000</v>
      </c>
      <c r="G5" s="9">
        <f>F5+(F5*30%)</f>
        <v>46800</v>
      </c>
      <c r="H5" s="9">
        <f>I5+(I5*15%)</f>
        <v>402500</v>
      </c>
      <c r="I5" s="10">
        <v>350000</v>
      </c>
      <c r="J5" s="4" t="s">
        <v>3</v>
      </c>
      <c r="K5" s="4" t="s">
        <v>7</v>
      </c>
      <c r="O5" s="2">
        <v>23700</v>
      </c>
    </row>
    <row r="6" spans="2:15" x14ac:dyDescent="0.25">
      <c r="B6" s="7" t="s">
        <v>10</v>
      </c>
      <c r="C6" s="7" t="s">
        <v>8</v>
      </c>
      <c r="D6" s="7" t="s">
        <v>1</v>
      </c>
      <c r="E6" s="3">
        <v>50</v>
      </c>
      <c r="F6" s="9">
        <v>29000</v>
      </c>
      <c r="G6" s="9">
        <f t="shared" ref="G6:G22" si="0">F6+(F6*30%)</f>
        <v>37700</v>
      </c>
      <c r="H6" s="9">
        <f t="shared" ref="H6:H22" si="1">I6+(I6*15%)</f>
        <v>195500</v>
      </c>
      <c r="I6" s="10">
        <v>170000</v>
      </c>
      <c r="J6" s="4" t="s">
        <v>3</v>
      </c>
      <c r="K6" s="4" t="s">
        <v>7</v>
      </c>
      <c r="O6" s="2">
        <v>12810</v>
      </c>
    </row>
    <row r="7" spans="2:15" x14ac:dyDescent="0.25">
      <c r="B7" s="7" t="s">
        <v>10</v>
      </c>
      <c r="C7" s="7" t="s">
        <v>8</v>
      </c>
      <c r="D7" s="7" t="s">
        <v>6</v>
      </c>
      <c r="E7" s="3">
        <v>50</v>
      </c>
      <c r="F7" s="9">
        <v>29000</v>
      </c>
      <c r="G7" s="9">
        <f t="shared" si="0"/>
        <v>37700</v>
      </c>
      <c r="H7" s="9">
        <f t="shared" si="1"/>
        <v>172500</v>
      </c>
      <c r="I7" s="10">
        <v>150000</v>
      </c>
      <c r="J7" s="4" t="s">
        <v>3</v>
      </c>
      <c r="K7" s="4" t="s">
        <v>7</v>
      </c>
      <c r="O7" s="2">
        <v>9700</v>
      </c>
    </row>
    <row r="8" spans="2:15" x14ac:dyDescent="0.25">
      <c r="B8" s="7" t="s">
        <v>10</v>
      </c>
      <c r="C8" s="7" t="s">
        <v>8</v>
      </c>
      <c r="D8" s="8" t="s">
        <v>4</v>
      </c>
      <c r="E8" s="3">
        <v>50</v>
      </c>
      <c r="F8" s="9">
        <v>38500</v>
      </c>
      <c r="G8" s="9">
        <f t="shared" si="0"/>
        <v>50050</v>
      </c>
      <c r="H8" s="9">
        <f t="shared" si="1"/>
        <v>322000</v>
      </c>
      <c r="I8" s="10">
        <v>280000</v>
      </c>
      <c r="J8" s="4" t="s">
        <v>3</v>
      </c>
      <c r="K8" s="4" t="s">
        <v>7</v>
      </c>
      <c r="O8" s="2">
        <v>20175</v>
      </c>
    </row>
    <row r="9" spans="2:15" x14ac:dyDescent="0.25">
      <c r="B9" s="7" t="s">
        <v>10</v>
      </c>
      <c r="C9" s="7" t="s">
        <v>8</v>
      </c>
      <c r="D9" s="7" t="s">
        <v>2</v>
      </c>
      <c r="E9" s="3">
        <v>50</v>
      </c>
      <c r="F9" s="9">
        <v>29000</v>
      </c>
      <c r="G9" s="9">
        <f t="shared" si="0"/>
        <v>37700</v>
      </c>
      <c r="H9" s="9">
        <f t="shared" si="1"/>
        <v>161000</v>
      </c>
      <c r="I9" s="10">
        <v>140000</v>
      </c>
      <c r="J9" s="4" t="s">
        <v>3</v>
      </c>
      <c r="K9" s="4" t="s">
        <v>7</v>
      </c>
      <c r="O9" s="2">
        <v>13451</v>
      </c>
    </row>
    <row r="10" spans="2:15" x14ac:dyDescent="0.25">
      <c r="B10" s="7" t="s">
        <v>10</v>
      </c>
      <c r="C10" s="7" t="s">
        <v>8</v>
      </c>
      <c r="D10" s="7" t="s">
        <v>0</v>
      </c>
      <c r="E10" s="3">
        <v>50</v>
      </c>
      <c r="F10" s="9">
        <v>22000</v>
      </c>
      <c r="G10" s="9">
        <f t="shared" si="0"/>
        <v>28600</v>
      </c>
      <c r="H10" s="9">
        <f t="shared" si="1"/>
        <v>80500</v>
      </c>
      <c r="I10" s="10">
        <v>70000</v>
      </c>
      <c r="J10" s="4" t="s">
        <v>3</v>
      </c>
      <c r="K10" s="4" t="s">
        <v>7</v>
      </c>
      <c r="O10" s="2">
        <v>6750</v>
      </c>
    </row>
    <row r="11" spans="2:15" x14ac:dyDescent="0.25">
      <c r="B11" s="7" t="s">
        <v>10</v>
      </c>
      <c r="C11" s="7" t="s">
        <v>8</v>
      </c>
      <c r="D11" s="8" t="s">
        <v>5</v>
      </c>
      <c r="E11" s="3">
        <v>70</v>
      </c>
      <c r="F11" s="9">
        <v>50400</v>
      </c>
      <c r="G11" s="9">
        <f t="shared" si="0"/>
        <v>65520</v>
      </c>
      <c r="H11" s="9">
        <f t="shared" si="1"/>
        <v>563500</v>
      </c>
      <c r="I11" s="10">
        <v>490000</v>
      </c>
      <c r="J11" s="4" t="s">
        <v>3</v>
      </c>
      <c r="K11" s="4" t="s">
        <v>7</v>
      </c>
    </row>
    <row r="12" spans="2:15" x14ac:dyDescent="0.25">
      <c r="B12" s="7" t="s">
        <v>10</v>
      </c>
      <c r="C12" s="7" t="s">
        <v>8</v>
      </c>
      <c r="D12" s="7" t="s">
        <v>1</v>
      </c>
      <c r="E12" s="3">
        <v>70</v>
      </c>
      <c r="F12" s="9">
        <v>40600</v>
      </c>
      <c r="G12" s="9">
        <f t="shared" si="0"/>
        <v>52780</v>
      </c>
      <c r="H12" s="9">
        <f t="shared" si="1"/>
        <v>273700</v>
      </c>
      <c r="I12" s="10">
        <v>238000</v>
      </c>
      <c r="J12" s="4" t="s">
        <v>3</v>
      </c>
      <c r="K12" s="4" t="s">
        <v>7</v>
      </c>
    </row>
    <row r="13" spans="2:15" x14ac:dyDescent="0.25">
      <c r="B13" s="7" t="s">
        <v>10</v>
      </c>
      <c r="C13" s="7" t="s">
        <v>8</v>
      </c>
      <c r="D13" s="7" t="s">
        <v>6</v>
      </c>
      <c r="E13" s="3">
        <v>70</v>
      </c>
      <c r="F13" s="9">
        <v>40600</v>
      </c>
      <c r="G13" s="9">
        <f t="shared" si="0"/>
        <v>52780</v>
      </c>
      <c r="H13" s="9">
        <f t="shared" si="1"/>
        <v>241500</v>
      </c>
      <c r="I13" s="10">
        <v>210000</v>
      </c>
      <c r="J13" s="4" t="s">
        <v>3</v>
      </c>
      <c r="K13" s="4" t="s">
        <v>7</v>
      </c>
    </row>
    <row r="14" spans="2:15" x14ac:dyDescent="0.25">
      <c r="B14" s="7" t="s">
        <v>10</v>
      </c>
      <c r="C14" s="7" t="s">
        <v>8</v>
      </c>
      <c r="D14" s="8" t="s">
        <v>4</v>
      </c>
      <c r="E14" s="3">
        <v>70</v>
      </c>
      <c r="F14" s="9">
        <v>53900</v>
      </c>
      <c r="G14" s="9">
        <f t="shared" si="0"/>
        <v>70070</v>
      </c>
      <c r="H14" s="9">
        <f t="shared" si="1"/>
        <v>450800</v>
      </c>
      <c r="I14" s="10">
        <v>392000</v>
      </c>
      <c r="J14" s="4" t="s">
        <v>3</v>
      </c>
      <c r="K14" s="4" t="s">
        <v>7</v>
      </c>
    </row>
    <row r="15" spans="2:15" x14ac:dyDescent="0.25">
      <c r="B15" s="7" t="s">
        <v>10</v>
      </c>
      <c r="C15" s="7" t="s">
        <v>8</v>
      </c>
      <c r="D15" s="7" t="s">
        <v>2</v>
      </c>
      <c r="E15" s="3">
        <v>70</v>
      </c>
      <c r="F15" s="9">
        <v>40600</v>
      </c>
      <c r="G15" s="9">
        <f t="shared" si="0"/>
        <v>52780</v>
      </c>
      <c r="H15" s="9">
        <f t="shared" si="1"/>
        <v>225400</v>
      </c>
      <c r="I15" s="10">
        <v>196000</v>
      </c>
      <c r="J15" s="4" t="s">
        <v>3</v>
      </c>
      <c r="K15" s="4" t="s">
        <v>7</v>
      </c>
    </row>
    <row r="16" spans="2:15" x14ac:dyDescent="0.25">
      <c r="B16" s="7" t="s">
        <v>10</v>
      </c>
      <c r="C16" s="7" t="s">
        <v>8</v>
      </c>
      <c r="D16" s="7" t="s">
        <v>0</v>
      </c>
      <c r="E16" s="3">
        <v>70</v>
      </c>
      <c r="F16" s="9">
        <v>30800</v>
      </c>
      <c r="G16" s="9">
        <f t="shared" si="0"/>
        <v>40040</v>
      </c>
      <c r="H16" s="9">
        <f t="shared" si="1"/>
        <v>112700</v>
      </c>
      <c r="I16" s="10">
        <v>98000</v>
      </c>
      <c r="J16" s="4" t="s">
        <v>3</v>
      </c>
      <c r="K16" s="4" t="s">
        <v>7</v>
      </c>
    </row>
    <row r="17" spans="1:11" x14ac:dyDescent="0.25">
      <c r="B17" s="7" t="s">
        <v>10</v>
      </c>
      <c r="C17" s="7" t="s">
        <v>8</v>
      </c>
      <c r="D17" s="8" t="s">
        <v>5</v>
      </c>
      <c r="E17" s="3">
        <v>100</v>
      </c>
      <c r="F17" s="9">
        <v>72000</v>
      </c>
      <c r="G17" s="9">
        <f t="shared" si="0"/>
        <v>93600</v>
      </c>
      <c r="H17" s="9">
        <f t="shared" si="1"/>
        <v>805000</v>
      </c>
      <c r="I17" s="10">
        <v>700000</v>
      </c>
      <c r="J17" s="4" t="s">
        <v>3</v>
      </c>
      <c r="K17" s="4" t="s">
        <v>7</v>
      </c>
    </row>
    <row r="18" spans="1:11" x14ac:dyDescent="0.25">
      <c r="B18" s="7" t="s">
        <v>10</v>
      </c>
      <c r="C18" s="7" t="s">
        <v>8</v>
      </c>
      <c r="D18" s="7" t="s">
        <v>1</v>
      </c>
      <c r="E18" s="3">
        <v>100</v>
      </c>
      <c r="F18" s="9">
        <v>58000</v>
      </c>
      <c r="G18" s="9">
        <f t="shared" si="0"/>
        <v>75400</v>
      </c>
      <c r="H18" s="9">
        <f t="shared" si="1"/>
        <v>391000</v>
      </c>
      <c r="I18" s="10">
        <v>340000</v>
      </c>
      <c r="J18" s="4" t="s">
        <v>3</v>
      </c>
      <c r="K18" s="4" t="s">
        <v>7</v>
      </c>
    </row>
    <row r="19" spans="1:11" x14ac:dyDescent="0.25">
      <c r="B19" s="7" t="s">
        <v>10</v>
      </c>
      <c r="C19" s="7" t="s">
        <v>8</v>
      </c>
      <c r="D19" s="7" t="s">
        <v>6</v>
      </c>
      <c r="E19" s="3">
        <v>100</v>
      </c>
      <c r="F19" s="9">
        <v>58000</v>
      </c>
      <c r="G19" s="9">
        <f t="shared" si="0"/>
        <v>75400</v>
      </c>
      <c r="H19" s="9">
        <f t="shared" si="1"/>
        <v>345000</v>
      </c>
      <c r="I19" s="10">
        <v>300000</v>
      </c>
      <c r="J19" s="4" t="s">
        <v>3</v>
      </c>
      <c r="K19" s="4" t="s">
        <v>7</v>
      </c>
    </row>
    <row r="20" spans="1:11" x14ac:dyDescent="0.25">
      <c r="B20" s="7" t="s">
        <v>10</v>
      </c>
      <c r="C20" s="7" t="s">
        <v>8</v>
      </c>
      <c r="D20" s="8" t="s">
        <v>4</v>
      </c>
      <c r="E20" s="3">
        <v>100</v>
      </c>
      <c r="F20" s="9">
        <v>77000</v>
      </c>
      <c r="G20" s="9">
        <f t="shared" si="0"/>
        <v>100100</v>
      </c>
      <c r="H20" s="9">
        <f t="shared" si="1"/>
        <v>644000</v>
      </c>
      <c r="I20" s="10">
        <v>560000</v>
      </c>
      <c r="J20" s="4" t="s">
        <v>3</v>
      </c>
      <c r="K20" s="4" t="s">
        <v>7</v>
      </c>
    </row>
    <row r="21" spans="1:11" x14ac:dyDescent="0.25">
      <c r="B21" s="7" t="s">
        <v>10</v>
      </c>
      <c r="C21" s="7" t="s">
        <v>8</v>
      </c>
      <c r="D21" s="7" t="s">
        <v>2</v>
      </c>
      <c r="E21" s="3">
        <v>100</v>
      </c>
      <c r="F21" s="9">
        <v>58000</v>
      </c>
      <c r="G21" s="9">
        <f t="shared" si="0"/>
        <v>75400</v>
      </c>
      <c r="H21" s="9">
        <f t="shared" si="1"/>
        <v>322000</v>
      </c>
      <c r="I21" s="10">
        <v>280000</v>
      </c>
      <c r="J21" s="4" t="s">
        <v>3</v>
      </c>
      <c r="K21" s="4" t="s">
        <v>7</v>
      </c>
    </row>
    <row r="22" spans="1:11" x14ac:dyDescent="0.25">
      <c r="B22" s="7" t="s">
        <v>10</v>
      </c>
      <c r="C22" s="7" t="s">
        <v>8</v>
      </c>
      <c r="D22" s="7" t="s">
        <v>0</v>
      </c>
      <c r="E22" s="3">
        <v>100</v>
      </c>
      <c r="F22" s="9">
        <v>44000</v>
      </c>
      <c r="G22" s="9">
        <f t="shared" si="0"/>
        <v>57200</v>
      </c>
      <c r="H22" s="9">
        <f t="shared" si="1"/>
        <v>161000</v>
      </c>
      <c r="I22" s="10">
        <v>140000</v>
      </c>
      <c r="J22" s="4" t="s">
        <v>3</v>
      </c>
      <c r="K22" s="4" t="s">
        <v>7</v>
      </c>
    </row>
    <row r="24" spans="1:11" ht="18.75" x14ac:dyDescent="0.3">
      <c r="A24" s="11"/>
      <c r="B24" s="13" t="s">
        <v>16</v>
      </c>
      <c r="C24" s="13"/>
      <c r="D24" s="13"/>
      <c r="E24" s="13"/>
      <c r="F24" s="13"/>
      <c r="G24" s="13"/>
      <c r="H24" s="13"/>
      <c r="I24" s="13"/>
      <c r="J24" s="13"/>
      <c r="K24" s="13"/>
    </row>
    <row r="25" spans="1:11" ht="18.75" x14ac:dyDescent="0.25">
      <c r="A25" s="11"/>
      <c r="B25" s="14" t="s">
        <v>17</v>
      </c>
      <c r="C25" s="14"/>
      <c r="D25" s="14"/>
      <c r="E25" s="14"/>
      <c r="F25" s="14"/>
      <c r="G25" s="14"/>
      <c r="H25" s="14"/>
      <c r="I25" s="14"/>
      <c r="J25" s="14"/>
      <c r="K25" s="14"/>
    </row>
    <row r="26" spans="1:11" ht="15.75" x14ac:dyDescent="0.25">
      <c r="A26" s="11"/>
      <c r="B26" s="15" t="s">
        <v>18</v>
      </c>
      <c r="C26" s="15"/>
      <c r="D26" s="15"/>
      <c r="E26" s="15"/>
      <c r="F26" s="15"/>
      <c r="G26" s="15"/>
      <c r="H26" s="15"/>
      <c r="I26" s="15"/>
      <c r="J26" s="15"/>
      <c r="K26" s="15"/>
    </row>
    <row r="27" spans="1:11" ht="15.75" x14ac:dyDescent="0.25">
      <c r="A27" s="11"/>
      <c r="B27" s="5"/>
      <c r="C27" s="5"/>
      <c r="D27" s="5"/>
      <c r="E27" s="5"/>
      <c r="F27" s="5"/>
      <c r="G27" s="5"/>
      <c r="H27" s="5"/>
      <c r="I27" s="5"/>
      <c r="J27" s="5"/>
      <c r="K27" s="5"/>
    </row>
    <row r="28" spans="1:11" ht="81.75" customHeight="1" x14ac:dyDescent="0.25">
      <c r="A28" s="11"/>
      <c r="B28" s="16" t="s">
        <v>19</v>
      </c>
      <c r="C28" s="17"/>
      <c r="D28" s="17"/>
      <c r="E28" s="17"/>
      <c r="F28" s="17"/>
      <c r="G28" s="17"/>
      <c r="H28" s="17"/>
      <c r="I28" s="17"/>
      <c r="J28" s="17"/>
      <c r="K28" s="17"/>
    </row>
    <row r="29" spans="1:11" ht="15.75" x14ac:dyDescent="0.25">
      <c r="A29" s="11"/>
      <c r="B29" s="11"/>
      <c r="C29" s="11"/>
      <c r="D29" s="11"/>
      <c r="E29" s="11"/>
      <c r="F29" s="12"/>
      <c r="G29" s="12"/>
      <c r="H29" s="12"/>
      <c r="I29" s="11"/>
      <c r="J29" s="11"/>
      <c r="K29" s="11"/>
    </row>
    <row r="30" spans="1:11" ht="15.75" x14ac:dyDescent="0.25">
      <c r="A30" s="11"/>
      <c r="B30" s="11"/>
      <c r="C30" s="11"/>
      <c r="D30" s="11"/>
      <c r="E30" s="11"/>
      <c r="F30" s="12"/>
      <c r="G30" s="12"/>
      <c r="H30" s="12"/>
      <c r="I30" s="11"/>
      <c r="J30" s="11"/>
      <c r="K30" s="11"/>
    </row>
    <row r="31" spans="1:11" ht="15.75" x14ac:dyDescent="0.25">
      <c r="A31" s="11"/>
      <c r="B31" s="11"/>
      <c r="C31" s="11"/>
      <c r="D31" s="11"/>
      <c r="E31" s="11"/>
      <c r="F31" s="12"/>
      <c r="G31" s="12"/>
      <c r="H31" s="12"/>
      <c r="I31" s="11"/>
      <c r="J31" s="11"/>
      <c r="K31" s="11"/>
    </row>
    <row r="32" spans="1:11" ht="15.75" x14ac:dyDescent="0.25">
      <c r="A32" s="11"/>
      <c r="B32" s="11"/>
      <c r="C32" s="11"/>
      <c r="D32" s="11"/>
      <c r="E32" s="11"/>
      <c r="F32" s="12"/>
      <c r="G32" s="12"/>
      <c r="H32" s="12"/>
      <c r="I32" s="11"/>
      <c r="J32" s="11"/>
      <c r="K32" s="11"/>
    </row>
    <row r="33" spans="1:11" ht="15.75" x14ac:dyDescent="0.25">
      <c r="A33" s="11"/>
      <c r="B33" s="11"/>
      <c r="C33" s="11"/>
      <c r="D33" s="11"/>
      <c r="E33" s="11"/>
      <c r="F33" s="12"/>
      <c r="G33" s="12"/>
      <c r="H33" s="12"/>
      <c r="I33" s="11"/>
      <c r="J33" s="11"/>
      <c r="K33" s="11"/>
    </row>
    <row r="34" spans="1:11" ht="15.75" x14ac:dyDescent="0.25">
      <c r="A34" s="11"/>
      <c r="B34" s="11"/>
      <c r="C34" s="11"/>
      <c r="D34" s="11"/>
      <c r="E34" s="11"/>
      <c r="F34" s="12"/>
      <c r="G34" s="12"/>
      <c r="H34" s="12"/>
      <c r="I34" s="11"/>
      <c r="J34" s="11"/>
      <c r="K34" s="11"/>
    </row>
    <row r="35" spans="1:11" ht="15.75" x14ac:dyDescent="0.25">
      <c r="A35" s="11"/>
      <c r="B35" s="11"/>
      <c r="C35" s="11"/>
      <c r="D35" s="11"/>
      <c r="E35" s="11"/>
      <c r="F35" s="12"/>
      <c r="G35" s="12"/>
      <c r="H35" s="12"/>
      <c r="I35" s="11"/>
      <c r="J35" s="11"/>
      <c r="K35" s="11"/>
    </row>
    <row r="36" spans="1:11" ht="15.75" x14ac:dyDescent="0.25">
      <c r="A36" s="11"/>
      <c r="B36" s="11"/>
      <c r="C36" s="11"/>
      <c r="D36" s="11"/>
      <c r="E36" s="11"/>
      <c r="F36" s="12"/>
      <c r="G36" s="12"/>
      <c r="H36" s="12"/>
      <c r="I36" s="11"/>
      <c r="J36" s="11"/>
      <c r="K36" s="11"/>
    </row>
    <row r="37" spans="1:11" ht="15.75" x14ac:dyDescent="0.25">
      <c r="A37" s="11"/>
      <c r="B37" s="11"/>
      <c r="C37" s="11"/>
      <c r="D37" s="11"/>
      <c r="E37" s="11"/>
      <c r="F37" s="12"/>
      <c r="G37" s="12"/>
      <c r="H37" s="12"/>
      <c r="I37" s="11"/>
      <c r="J37" s="11"/>
      <c r="K37" s="11"/>
    </row>
    <row r="38" spans="1:11" ht="15.75" x14ac:dyDescent="0.25">
      <c r="A38" s="11"/>
      <c r="B38" s="11"/>
      <c r="C38" s="11"/>
      <c r="D38" s="11"/>
      <c r="E38" s="11"/>
      <c r="F38" s="12"/>
      <c r="G38" s="12"/>
      <c r="H38" s="12"/>
      <c r="I38" s="11"/>
      <c r="J38" s="11"/>
      <c r="K38" s="11"/>
    </row>
    <row r="39" spans="1:11" ht="15.75" x14ac:dyDescent="0.25">
      <c r="A39" s="11"/>
      <c r="B39" s="11"/>
      <c r="C39" s="11"/>
      <c r="D39" s="11"/>
      <c r="E39" s="11"/>
      <c r="F39" s="12"/>
      <c r="G39" s="12"/>
      <c r="H39" s="12"/>
      <c r="I39" s="11"/>
      <c r="J39" s="11"/>
      <c r="K39" s="11"/>
    </row>
    <row r="40" spans="1:11" ht="15.75" x14ac:dyDescent="0.25">
      <c r="A40" s="11"/>
      <c r="B40" s="11"/>
      <c r="C40" s="11"/>
      <c r="D40" s="11"/>
      <c r="E40" s="11"/>
      <c r="F40" s="12"/>
      <c r="G40" s="12"/>
      <c r="H40" s="12"/>
      <c r="I40" s="11"/>
      <c r="J40" s="11"/>
      <c r="K40" s="11"/>
    </row>
    <row r="41" spans="1:11" ht="15.75" x14ac:dyDescent="0.25">
      <c r="A41" s="11"/>
      <c r="B41" s="11"/>
      <c r="C41" s="11"/>
      <c r="D41" s="11"/>
      <c r="E41" s="11"/>
      <c r="F41" s="12"/>
      <c r="G41" s="12"/>
      <c r="H41" s="12"/>
      <c r="I41" s="11"/>
      <c r="J41" s="11"/>
      <c r="K41" s="11"/>
    </row>
  </sheetData>
  <sheetProtection algorithmName="SHA-512" hashValue="WdKrXmmXaSig5PmbmezFjjBaiXxEuvR6lf0EiAeC/bnJvnGmh+d63yzLNpPxFsQbv8o7SAe0VxRTty7/ElXVvg==" saltValue="j/9SHoc5M2FCnDIfsdOHaA==" spinCount="100000" sheet="1" objects="1" scenarios="1"/>
  <mergeCells count="6">
    <mergeCell ref="B2:K2"/>
    <mergeCell ref="B24:K24"/>
    <mergeCell ref="B25:K25"/>
    <mergeCell ref="B26:K26"/>
    <mergeCell ref="B27:K27"/>
    <mergeCell ref="B28:K28"/>
  </mergeCells>
  <phoneticPr fontId="2" type="noConversion"/>
  <hyperlinks>
    <hyperlink ref="J10" r:id="rId1"/>
    <hyperlink ref="J7" r:id="rId2"/>
    <hyperlink ref="J6" r:id="rId3"/>
    <hyperlink ref="J9" r:id="rId4"/>
    <hyperlink ref="J8" r:id="rId5"/>
    <hyperlink ref="J5" r:id="rId6"/>
    <hyperlink ref="J16" r:id="rId7"/>
    <hyperlink ref="J13" r:id="rId8"/>
    <hyperlink ref="J12" r:id="rId9"/>
    <hyperlink ref="J15" r:id="rId10"/>
    <hyperlink ref="J14" r:id="rId11"/>
    <hyperlink ref="J11" r:id="rId12"/>
    <hyperlink ref="J22" r:id="rId13"/>
    <hyperlink ref="J19" r:id="rId14"/>
    <hyperlink ref="J18" r:id="rId15"/>
    <hyperlink ref="J21" r:id="rId16"/>
    <hyperlink ref="J20" r:id="rId17"/>
    <hyperlink ref="J17" r:id="rId18"/>
    <hyperlink ref="K10" r:id="rId19"/>
    <hyperlink ref="K7" r:id="rId20"/>
    <hyperlink ref="K6" r:id="rId21"/>
    <hyperlink ref="K9" r:id="rId22"/>
    <hyperlink ref="K8" r:id="rId23"/>
    <hyperlink ref="K5" r:id="rId24"/>
    <hyperlink ref="K16" r:id="rId25"/>
    <hyperlink ref="K13" r:id="rId26"/>
    <hyperlink ref="K12" r:id="rId27"/>
    <hyperlink ref="K15" r:id="rId28"/>
    <hyperlink ref="K14" r:id="rId29"/>
    <hyperlink ref="K11" r:id="rId30"/>
    <hyperlink ref="K22" r:id="rId31"/>
    <hyperlink ref="K19" r:id="rId32"/>
    <hyperlink ref="K18" r:id="rId33"/>
    <hyperlink ref="K21" r:id="rId34"/>
    <hyperlink ref="K20" r:id="rId35"/>
    <hyperlink ref="K17" r:id="rId36"/>
  </hyperlinks>
  <pageMargins left="0.70866141732283472" right="0.70866141732283472" top="0.74803149606299213" bottom="0.74803149606299213" header="0.31496062992125984" footer="0.31496062992125984"/>
  <pageSetup paperSize="9" scale="64" orientation="landscape" horizontalDpi="0" verticalDpi="0" r:id="rId3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Метро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cp:lastPrinted>2023-02-17T09:54:10Z</cp:lastPrinted>
  <dcterms:created xsi:type="dcterms:W3CDTF">2015-06-05T18:19:34Z</dcterms:created>
  <dcterms:modified xsi:type="dcterms:W3CDTF">2023-08-18T09:02:08Z</dcterms:modified>
</cp:coreProperties>
</file>